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xml"/>
  <Override PartName="/xl/slicers/slicer2.xml" ContentType="application/vnd.ms-excel.slicer+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8295" windowHeight="8640" activeTab="1"/>
  </bookViews>
  <sheets>
    <sheet name="Apresentação" sheetId="23" r:id="rId1"/>
    <sheet name="Plano de Providência Permanente" sheetId="2" r:id="rId2"/>
    <sheet name="Tabela Dinâmica" sheetId="24" r:id="rId3"/>
    <sheet name="Dashboard" sheetId="25" r:id="rId4"/>
  </sheets>
  <definedNames>
    <definedName name="SegmentaçãodeDados_Ano">#N/A</definedName>
    <definedName name="SegmentaçãodeDados_Status">#N/A</definedName>
    <definedName name="SegmentaçãodeDados_Unidade_responsável">#N/A</definedName>
  </definedNames>
  <calcPr calcId="145621"/>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E97" i="2" l="1"/>
  <c r="F97" i="2" s="1"/>
  <c r="E76" i="2"/>
  <c r="F76" i="2" s="1"/>
  <c r="E4" i="2" l="1"/>
  <c r="F4" i="2" s="1"/>
  <c r="E5" i="2"/>
  <c r="F5" i="2" s="1"/>
  <c r="E3" i="2"/>
  <c r="F3" i="2" s="1"/>
  <c r="E6" i="2"/>
  <c r="F6" i="2" s="1"/>
  <c r="E7" i="2"/>
  <c r="F7" i="2" s="1"/>
  <c r="E8" i="2"/>
  <c r="F8" i="2" s="1"/>
  <c r="E9" i="2"/>
  <c r="F9" i="2" s="1"/>
  <c r="E13" i="2"/>
  <c r="F13" i="2" s="1"/>
  <c r="E14" i="2"/>
  <c r="F14" i="2" s="1"/>
  <c r="E10" i="2"/>
  <c r="F10" i="2" s="1"/>
  <c r="E11" i="2"/>
  <c r="F11" i="2" s="1"/>
  <c r="E12" i="2"/>
  <c r="F12" i="2" s="1"/>
  <c r="E15" i="2"/>
  <c r="F15" i="2" s="1"/>
  <c r="E16" i="2"/>
  <c r="F16" i="2" s="1"/>
  <c r="E18" i="2"/>
  <c r="F18" i="2" s="1"/>
  <c r="E17" i="2"/>
  <c r="F17" i="2" s="1"/>
  <c r="E19" i="2"/>
  <c r="F19" i="2" s="1"/>
  <c r="E20" i="2"/>
  <c r="F20" i="2" s="1"/>
  <c r="E21" i="2"/>
  <c r="F21" i="2" s="1"/>
  <c r="E22" i="2"/>
  <c r="F22" i="2" s="1"/>
  <c r="E24" i="2"/>
  <c r="F24" i="2" s="1"/>
  <c r="E25" i="2"/>
  <c r="F25" i="2" s="1"/>
  <c r="E27" i="2"/>
  <c r="F27" i="2" s="1"/>
  <c r="E28" i="2"/>
  <c r="F28" i="2" s="1"/>
  <c r="E29" i="2"/>
  <c r="F29" i="2" s="1"/>
  <c r="E30" i="2"/>
  <c r="F30" i="2" s="1"/>
  <c r="E31" i="2"/>
  <c r="F31" i="2" s="1"/>
  <c r="E33" i="2"/>
  <c r="F33" i="2" s="1"/>
  <c r="E34" i="2"/>
  <c r="F34" i="2" s="1"/>
  <c r="E35" i="2"/>
  <c r="F35" i="2" s="1"/>
  <c r="E36" i="2"/>
  <c r="F36" i="2" s="1"/>
  <c r="E37" i="2"/>
  <c r="F37" i="2" s="1"/>
  <c r="E38" i="2"/>
  <c r="F38" i="2" s="1"/>
  <c r="E40" i="2"/>
  <c r="F40" i="2" s="1"/>
  <c r="E41" i="2"/>
  <c r="F41" i="2" s="1"/>
  <c r="E39" i="2"/>
  <c r="F39" i="2" s="1"/>
  <c r="E32" i="2"/>
  <c r="F32" i="2" s="1"/>
  <c r="E47" i="2"/>
  <c r="F47" i="2" s="1"/>
  <c r="E43" i="2"/>
  <c r="F43" i="2" s="1"/>
  <c r="E44" i="2"/>
  <c r="F44" i="2" s="1"/>
  <c r="E48" i="2"/>
  <c r="F48" i="2" s="1"/>
  <c r="E49" i="2"/>
  <c r="F49" i="2" s="1"/>
  <c r="E46" i="2"/>
  <c r="F46" i="2" s="1"/>
  <c r="E42" i="2"/>
  <c r="F42" i="2" s="1"/>
  <c r="E45" i="2"/>
  <c r="F45" i="2" s="1"/>
  <c r="E26" i="2"/>
  <c r="F26" i="2" s="1"/>
  <c r="E65" i="2"/>
  <c r="F65" i="2" s="1"/>
  <c r="E64" i="2"/>
  <c r="F64" i="2" s="1"/>
  <c r="E63" i="2"/>
  <c r="F63" i="2" s="1"/>
  <c r="E66" i="2"/>
  <c r="F66" i="2" s="1"/>
  <c r="E70" i="2"/>
  <c r="F70" i="2" s="1"/>
  <c r="E69" i="2"/>
  <c r="F69" i="2" s="1"/>
  <c r="E67" i="2"/>
  <c r="F67" i="2" s="1"/>
  <c r="E68" i="2"/>
  <c r="F68" i="2" s="1"/>
  <c r="E50" i="2"/>
  <c r="F50" i="2" s="1"/>
  <c r="E51" i="2"/>
  <c r="F51" i="2" s="1"/>
  <c r="E52" i="2"/>
  <c r="F52" i="2" s="1"/>
  <c r="E74" i="2"/>
  <c r="F74" i="2" s="1"/>
  <c r="E72" i="2"/>
  <c r="F72" i="2" s="1"/>
  <c r="E78" i="2"/>
  <c r="F78" i="2" s="1"/>
  <c r="E71" i="2"/>
  <c r="F71" i="2" s="1"/>
  <c r="E79" i="2"/>
  <c r="F79" i="2" s="1"/>
  <c r="E80" i="2"/>
  <c r="F80" i="2" s="1"/>
  <c r="E81" i="2"/>
  <c r="F81" i="2" s="1"/>
  <c r="E75" i="2"/>
  <c r="F75" i="2" s="1"/>
  <c r="E54" i="2"/>
  <c r="F54" i="2" s="1"/>
  <c r="E53" i="2"/>
  <c r="F53" i="2" s="1"/>
  <c r="E55" i="2"/>
  <c r="F55" i="2" s="1"/>
  <c r="E56" i="2"/>
  <c r="F56" i="2" s="1"/>
  <c r="E57" i="2"/>
  <c r="F57" i="2" s="1"/>
  <c r="E61" i="2"/>
  <c r="F61" i="2" s="1"/>
  <c r="E59" i="2"/>
  <c r="F59" i="2" s="1"/>
  <c r="E58" i="2"/>
  <c r="F58" i="2" s="1"/>
  <c r="E60" i="2"/>
  <c r="F60" i="2" s="1"/>
  <c r="E23" i="2"/>
  <c r="F23" i="2" s="1"/>
  <c r="E95" i="2"/>
  <c r="F95" i="2" s="1"/>
  <c r="E96" i="2"/>
  <c r="F96" i="2" s="1"/>
  <c r="E99" i="2"/>
  <c r="F99" i="2" s="1"/>
  <c r="E100" i="2"/>
  <c r="F100" i="2" s="1"/>
  <c r="E101" i="2"/>
  <c r="F101" i="2" s="1"/>
  <c r="E102" i="2"/>
  <c r="F102" i="2" s="1"/>
  <c r="E98" i="2"/>
  <c r="F98" i="2" s="1"/>
  <c r="E82" i="2"/>
  <c r="F82" i="2" s="1"/>
  <c r="E93" i="2"/>
  <c r="F93" i="2" s="1"/>
  <c r="E94" i="2"/>
  <c r="F94" i="2" s="1"/>
  <c r="E83" i="2"/>
  <c r="F83" i="2" s="1"/>
  <c r="E84" i="2"/>
  <c r="F84" i="2" s="1"/>
  <c r="E85" i="2"/>
  <c r="F85" i="2" s="1"/>
  <c r="E86" i="2"/>
  <c r="F86" i="2" s="1"/>
  <c r="E87" i="2"/>
  <c r="F87" i="2" s="1"/>
  <c r="E88" i="2"/>
  <c r="F88" i="2" s="1"/>
  <c r="E89" i="2"/>
  <c r="F89" i="2" s="1"/>
  <c r="E90" i="2"/>
  <c r="F90" i="2" s="1"/>
  <c r="E91" i="2"/>
  <c r="F91" i="2" s="1"/>
  <c r="E92" i="2"/>
  <c r="F92" i="2" s="1"/>
  <c r="E2" i="2"/>
  <c r="F2" i="2" s="1"/>
  <c r="E103" i="2"/>
  <c r="F103" i="2" s="1"/>
  <c r="E104" i="2"/>
  <c r="F104" i="2" s="1"/>
  <c r="E105" i="2"/>
  <c r="F105" i="2" s="1"/>
  <c r="E106" i="2"/>
  <c r="F106" i="2" s="1"/>
  <c r="E118" i="2"/>
  <c r="F118" i="2" s="1"/>
  <c r="E119" i="2"/>
  <c r="F119" i="2" s="1"/>
  <c r="E107" i="2"/>
  <c r="F107" i="2" s="1"/>
  <c r="E108" i="2"/>
  <c r="F108" i="2" s="1"/>
  <c r="E110" i="2"/>
  <c r="F110" i="2" s="1"/>
  <c r="E109" i="2"/>
  <c r="F109" i="2" s="1"/>
  <c r="E111" i="2"/>
  <c r="F111" i="2" s="1"/>
  <c r="E112" i="2"/>
  <c r="F112" i="2" s="1"/>
  <c r="E113" i="2"/>
  <c r="F113" i="2" s="1"/>
  <c r="E115" i="2"/>
  <c r="F115" i="2" s="1"/>
  <c r="E114" i="2"/>
  <c r="F114" i="2" s="1"/>
  <c r="E116" i="2"/>
  <c r="F116" i="2" s="1"/>
  <c r="E117" i="2"/>
  <c r="F117" i="2" s="1"/>
  <c r="E73" i="2"/>
  <c r="F73" i="2" s="1"/>
  <c r="E77" i="2"/>
  <c r="F77" i="2" s="1"/>
  <c r="E120" i="2"/>
  <c r="F120" i="2" s="1"/>
  <c r="E121" i="2"/>
  <c r="F121" i="2" s="1"/>
  <c r="E122" i="2"/>
  <c r="F122" i="2" s="1"/>
  <c r="E123" i="2"/>
  <c r="F123" i="2" s="1"/>
  <c r="E124" i="2"/>
  <c r="F124" i="2" s="1"/>
  <c r="E125" i="2"/>
  <c r="F125" i="2" s="1"/>
  <c r="E126" i="2"/>
  <c r="F126" i="2" s="1"/>
  <c r="E127" i="2"/>
  <c r="F127" i="2" s="1"/>
  <c r="E128" i="2"/>
  <c r="F128" i="2" s="1"/>
  <c r="E132" i="2"/>
  <c r="F132" i="2" s="1"/>
  <c r="E133" i="2"/>
  <c r="F133" i="2" s="1"/>
  <c r="E130" i="2"/>
  <c r="F130" i="2" s="1"/>
  <c r="E131" i="2"/>
  <c r="F131" i="2" s="1"/>
  <c r="E129" i="2"/>
  <c r="F129" i="2" s="1"/>
  <c r="E62" i="2"/>
  <c r="F62" i="2" s="1"/>
  <c r="E134" i="2"/>
  <c r="F134" i="2" s="1"/>
  <c r="E135" i="2"/>
  <c r="F135" i="2" s="1"/>
  <c r="E136" i="2"/>
  <c r="F136" i="2" s="1"/>
  <c r="E137" i="2"/>
  <c r="F137" i="2" s="1"/>
  <c r="E138" i="2"/>
  <c r="F138" i="2" s="1"/>
  <c r="E139" i="2"/>
  <c r="F139" i="2" s="1"/>
  <c r="E140" i="2"/>
  <c r="F140" i="2" s="1"/>
  <c r="E142" i="2"/>
  <c r="F142" i="2" s="1"/>
  <c r="E141" i="2"/>
  <c r="F141" i="2" s="1"/>
  <c r="E143" i="2"/>
  <c r="F143" i="2" s="1"/>
  <c r="E144" i="2"/>
  <c r="F144" i="2" s="1"/>
  <c r="E145" i="2"/>
  <c r="F145" i="2" s="1"/>
  <c r="E146" i="2"/>
  <c r="F146" i="2" s="1"/>
  <c r="E147" i="2"/>
  <c r="F147" i="2" s="1"/>
  <c r="E148" i="2"/>
  <c r="F148" i="2" s="1"/>
  <c r="E149" i="2"/>
  <c r="F149" i="2" s="1"/>
  <c r="E150" i="2"/>
  <c r="F150" i="2" s="1"/>
  <c r="E151" i="2"/>
  <c r="F151" i="2" s="1"/>
  <c r="E152" i="2"/>
  <c r="F152" i="2" s="1"/>
  <c r="E153" i="2"/>
  <c r="F153" i="2" s="1"/>
  <c r="E154" i="2"/>
  <c r="F154" i="2" s="1"/>
  <c r="E155" i="2"/>
  <c r="F155" i="2" s="1"/>
  <c r="E156" i="2"/>
  <c r="F156" i="2" s="1"/>
  <c r="E157" i="2"/>
  <c r="F157" i="2" s="1"/>
  <c r="E158" i="2"/>
  <c r="F158" i="2" s="1"/>
  <c r="E159" i="2"/>
  <c r="F159" i="2" s="1"/>
  <c r="E160" i="2"/>
  <c r="F160" i="2" s="1"/>
  <c r="E161" i="2"/>
  <c r="F161" i="2" s="1"/>
  <c r="E162" i="2"/>
  <c r="F162" i="2" s="1"/>
  <c r="E194" i="2"/>
  <c r="F194" i="2" s="1"/>
  <c r="E163" i="2"/>
  <c r="F163" i="2" s="1"/>
  <c r="E164" i="2"/>
  <c r="F164" i="2" s="1"/>
  <c r="E165" i="2"/>
  <c r="F165" i="2" s="1"/>
  <c r="E176" i="2"/>
  <c r="F176" i="2" s="1"/>
  <c r="E177" i="2"/>
  <c r="F177" i="2" s="1"/>
  <c r="E173" i="2"/>
  <c r="F173" i="2" s="1"/>
  <c r="E174" i="2"/>
  <c r="F174" i="2" s="1"/>
  <c r="E175" i="2"/>
  <c r="F175" i="2" s="1"/>
  <c r="E167" i="2"/>
  <c r="F167" i="2" s="1"/>
  <c r="E178" i="2"/>
  <c r="F178" i="2" s="1"/>
  <c r="E179" i="2"/>
  <c r="F179" i="2" s="1"/>
  <c r="E180" i="2"/>
  <c r="F180" i="2" s="1"/>
  <c r="E181" i="2"/>
  <c r="F181" i="2" s="1"/>
  <c r="E200" i="2"/>
  <c r="F200" i="2" s="1"/>
  <c r="E192" i="2"/>
  <c r="F192" i="2" s="1"/>
  <c r="E186" i="2"/>
  <c r="F186" i="2" s="1"/>
  <c r="E187" i="2"/>
  <c r="F187" i="2" s="1"/>
  <c r="E188" i="2"/>
  <c r="F188" i="2" s="1"/>
  <c r="E189" i="2"/>
  <c r="F189" i="2" s="1"/>
  <c r="E190" i="2"/>
  <c r="F190" i="2" s="1"/>
  <c r="E197" i="2"/>
  <c r="F197" i="2" s="1"/>
  <c r="E198" i="2"/>
  <c r="F198" i="2" s="1"/>
  <c r="E199" i="2"/>
  <c r="F199" i="2" s="1"/>
  <c r="E193" i="2"/>
  <c r="F193" i="2" s="1"/>
  <c r="E184" i="2"/>
  <c r="F184" i="2" s="1"/>
  <c r="E166" i="2"/>
  <c r="F166" i="2" s="1"/>
  <c r="E185" i="2"/>
  <c r="F185" i="2" s="1"/>
  <c r="E191" i="2"/>
  <c r="F191" i="2" s="1"/>
  <c r="E182" i="2"/>
  <c r="F182" i="2" s="1"/>
  <c r="E201" i="2"/>
  <c r="F201" i="2" s="1"/>
  <c r="E202" i="2"/>
  <c r="F202" i="2" s="1"/>
  <c r="E203" i="2"/>
  <c r="F203" i="2" s="1"/>
  <c r="E204" i="2"/>
  <c r="F204" i="2" s="1"/>
  <c r="E205" i="2"/>
  <c r="F205" i="2" s="1"/>
  <c r="E206" i="2"/>
  <c r="F206" i="2" s="1"/>
  <c r="E183" i="2"/>
  <c r="F183" i="2" s="1"/>
  <c r="E195" i="2"/>
  <c r="F195" i="2" s="1"/>
  <c r="E196" i="2"/>
  <c r="F196" i="2" s="1"/>
  <c r="E168" i="2"/>
  <c r="F168" i="2" s="1"/>
  <c r="E169" i="2"/>
  <c r="F169" i="2" s="1"/>
  <c r="E170" i="2"/>
  <c r="F170" i="2" s="1"/>
  <c r="E171" i="2"/>
  <c r="F171" i="2" s="1"/>
  <c r="E172" i="2"/>
  <c r="F172" i="2" s="1"/>
</calcChain>
</file>

<file path=xl/sharedStrings.xml><?xml version="1.0" encoding="utf-8"?>
<sst xmlns="http://schemas.openxmlformats.org/spreadsheetml/2006/main" count="4114" uniqueCount="1057">
  <si>
    <t>Id da Tarefa</t>
  </si>
  <si>
    <t>Situação</t>
  </si>
  <si>
    <t>Estado</t>
  </si>
  <si>
    <t>Atividade</t>
  </si>
  <si>
    <t>Previsão de Início</t>
  </si>
  <si>
    <t>Previsão de Fim</t>
  </si>
  <si>
    <t>Data de Início</t>
  </si>
  <si>
    <t>Data de Fim</t>
  </si>
  <si>
    <t>Data Limite</t>
  </si>
  <si>
    <t>Unidades de Auditoria</t>
  </si>
  <si>
    <t>Tipo da Última Manifestação</t>
  </si>
  <si>
    <t>Texto da Última Manifestação</t>
  </si>
  <si>
    <t>Data da Última Manifestação</t>
  </si>
  <si>
    <t>Tipo do Último Posicionamento</t>
  </si>
  <si>
    <t>Texto do Último Posicionamento</t>
  </si>
  <si>
    <t>Data do Último Posicionamento</t>
  </si>
  <si>
    <t>Concluída</t>
  </si>
  <si>
    <t/>
  </si>
  <si>
    <t>Recomendação implementada</t>
  </si>
  <si>
    <t>Encaminhamento de providências</t>
  </si>
  <si>
    <t>Conclusão do monitoramento</t>
  </si>
  <si>
    <t>Em Execução</t>
  </si>
  <si>
    <t>Reiteração</t>
  </si>
  <si>
    <t>05/01/2020</t>
  </si>
  <si>
    <t>Solicitação de revisão da recomendação</t>
  </si>
  <si>
    <t>Em Análise pela Unidade Auditada</t>
  </si>
  <si>
    <t>14/01/2021</t>
  </si>
  <si>
    <t>Outros</t>
  </si>
  <si>
    <t>03/12/2020</t>
  </si>
  <si>
    <t>10/05/2021</t>
  </si>
  <si>
    <t>31/12/2020</t>
  </si>
  <si>
    <t>AUD/UFMG</t>
  </si>
  <si>
    <t>05/01/2021</t>
  </si>
  <si>
    <t>30/04/2021</t>
  </si>
  <si>
    <t>31/08/2021</t>
  </si>
  <si>
    <t>04/08/2021</t>
  </si>
  <si>
    <t>30/03/2021</t>
  </si>
  <si>
    <t>25/03/2022</t>
  </si>
  <si>
    <t>PRORH/UFMG</t>
  </si>
  <si>
    <t>20/05/2021</t>
  </si>
  <si>
    <t>29/03/2021</t>
  </si>
  <si>
    <t>MED/UFMG</t>
  </si>
  <si>
    <t>901820</t>
  </si>
  <si>
    <t>[UAIG] Monitoramento</t>
  </si>
  <si>
    <t>15/03/2022</t>
  </si>
  <si>
    <t>CEU/UFMG</t>
  </si>
  <si>
    <t>Elaborar levantamento do perfil dos seus associados.</t>
  </si>
  <si>
    <t>No dia 04/02/2022 o Centro Esportivo Universitário (CEU) encaminhou documentação elaborada pelo setor de TI com a descrição Plano de Ação para levantamento do perfil dos seus associados, a qual se encontra em anexo (ID_901820e_AudLevanemtnoPerfilAssociados)</t>
  </si>
  <si>
    <t>04/02/2022</t>
  </si>
  <si>
    <t>901821</t>
  </si>
  <si>
    <t>31/12/2023</t>
  </si>
  <si>
    <t>Instalar catraca acessível, que permita o manuseio com autonomia por parte da pessoa com deficiência ou com mobilidade reduzida, de acordo com as especificações quanto ao modelo de catraca acessível dispostas na orientação ABNT NBR 9050.</t>
  </si>
  <si>
    <t>Solicitação de prorrogação de prazo</t>
  </si>
  <si>
    <t>Por meio do Ofício n. 17/2022/CEU-DIR-UFMG, a Unidade se manifestou conforme a seguir: "Propomos para as recomendações 02 (...) o prazo de atendimento de 31/12/2023 (...)."</t>
  </si>
  <si>
    <t>11/04/2022</t>
  </si>
  <si>
    <t>Conforme solicitado pela Unidade Auditada (anexo  ID_901821eAud_Oficio17CEU-DIR.pdf), foi concedido novo prazo de atendimento para o dia 31/12/2023.  Assim, a recomendação será monitorada oportunamente.</t>
  </si>
  <si>
    <t>902449</t>
  </si>
  <si>
    <t xml:space="preserve">Aumentar a largura das suas entradas, com o objetivo de atender os padrões mínimos de largura para entradas acessíveis. Esses padrões variam conforme a disposição da estrutura do ambiente, assim, deve-se consultar a orientação ABNT NBR 9050 antes de serem realizadas as obras de adaptação.
</t>
  </si>
  <si>
    <t>Por meio do Ofício n. 17/2022/CEU-DIR-UFMG, a Unidade se manifestou conforme a seguir: "Propomos para as recomendações 03 (...) o prazo de atendimento de 31/12/2023 (...)."</t>
  </si>
  <si>
    <t>902454</t>
  </si>
  <si>
    <t>Instalar rampas ou equipamentos eletromecânicos de transporte vertical associado à escada</t>
  </si>
  <si>
    <t>Unidade auditada solicitou a prorrogação do prazo para 31/12/2023, nos seguintes termos: "Por se tratar de uma intervenção de grande magnitude, depende de investimento de recursos financeiros pela Administração Central da UFMG. A unidade buscou os recursos, mas diante dos cortes realizados não foi possível a realização das obras".</t>
  </si>
  <si>
    <t>13/01/2023</t>
  </si>
  <si>
    <t>Revisão de data limite para implementação</t>
  </si>
  <si>
    <t>Considerando a manifestação do auditado, conforme anexo disponível no Registro da Manifestação, foi concedido adiamento do prazo para implementação da recomendação para o dia 31/12/2023.</t>
  </si>
  <si>
    <t>18/01/2023</t>
  </si>
  <si>
    <t>902455</t>
  </si>
  <si>
    <t>Corrigir os desníveis e os pequenos buracos encontrados nos pisos das áreas da piscina adulta, das quadras principais e das quadras de tênis. Para isso, devem ser respeitadas as especificações dispostas na instrução ABNT NBR 9050 sobre desníveis e imperfeições nos pisos em rotas acessíveis.</t>
  </si>
  <si>
    <t>A Unidade auditada solicitou a prorrogação do prazo para 31/12/2023, nos seguintes termos: "Por se tratar de uma intervenção de grande magnitude, depende de investimento de recursos financeiros pela Administração Central da UFMG. A unidade buscou os recursos, mas diante dos cortes realizados em 2022 (principalmente), inviabilizaram novas obras. Além da necessidade de intervenção nas áreas verdes que depende de projeto institucional".</t>
  </si>
  <si>
    <t>19/01/2023</t>
  </si>
  <si>
    <t>902460</t>
  </si>
  <si>
    <t>28/02/2021</t>
  </si>
  <si>
    <t xml:space="preserve"> Retirar os bancos de cimento que estão obstruindo a passagem de acesso às quadras principais e dispô-los de forma que não atrapalhe a livre circulação nessa área.</t>
  </si>
  <si>
    <t>De acordo com o Plano de Ação atualizado encaminhado à Auditoria-Geral da UFMG, o Centro Esportivo Universitário (CEU) respondeu que esta recomendação foi atendida.</t>
  </si>
  <si>
    <t>27/01/2022</t>
  </si>
  <si>
    <t xml:space="preserve">Considerando a visita in loco realizada no dia 31/03/2022 às 09:30, ficou comprovado o atendimento da recomendação após a retirada dos bancos de cimento que estavam obstruindo a passagem de acesso às quadras principais, conforme arquivo anexado.
</t>
  </si>
  <si>
    <t>902478</t>
  </si>
  <si>
    <t>Instalar rampas de acesso adequadas à passagem das pessoas com deficiência ou com mobilidade reduzida para as quadras de tênis, atendendo às especificações dispostas na instrução ABNT NBR 9050</t>
  </si>
  <si>
    <t>A Unidade auditada solicitou a prorrogação do prazo para 31/12/2023, nos seguintes termos: " Por se tratar de uma intervenção de grande magnitude, depende de investimento de recursos financeiros pela Administração Central da UFMG. Além disso, o CEU necessita de um planejamento estrutural para tal demanda. A resolução imediata é o acesso pelo portão que dá acesso à rua lateral do CEU".</t>
  </si>
  <si>
    <t>902664</t>
  </si>
  <si>
    <t>Instalar no vestiário da área das quadras gerais: 
Lavatórios rebaixados com acionamento por alavancas;
Assentos sanitários e válvulas de descarga rebaixados;
Barras de apoio horizontais e verticais nos sanitários;
Bancos de apoio nos boxes;
Estrutura antiderrapante no piso.</t>
  </si>
  <si>
    <t>A readequação de todos os vestiários e banheiros do CEU demanda grande investimento de recursos financeiros e a mobilização de recursos humanos. A proposta da Unidade é que essa intervenção se inicie em fevereiro de 2021 com o estabelecimento de prioridades. A direção da Unidade se compromete em tentar buscar recursos para que todas as alterações sejam implementadas.</t>
  </si>
  <si>
    <t>05/11/2020</t>
  </si>
  <si>
    <t>Recomendação em implementação com prazo de atendimento para o dia 31/12/2023, conforme Plano de Ação.</t>
  </si>
  <si>
    <t>902670</t>
  </si>
  <si>
    <t>Instalar no vestiário da área das quadras de tênis:
Lavatórios rebaixados com acionamento por alavancas;
Assentos sanitários e válvulas de descarga rebaixados;
Barras de apoio horizontais e verticais nos sanitários;
Bancos de apoio nos boxes;
Estrutura antiderrapante no piso.</t>
  </si>
  <si>
    <t>A readequação de todos os vestiários e banheiros do CEU demanda grande investimento de recursos financeiros e a mobilização de recursos humanos. A proposta da Unidade e´ que essa intervenção se inicie em fevereiro de 2021 com o estabelecimento de prioridades. A direção da Unidade se compromete em tentar buscar recursos para que todas as alterações sejam implementadas.</t>
  </si>
  <si>
    <t>902680</t>
  </si>
  <si>
    <t>Instalar no vestiário da área das piscinas:
Lavatórios rebaixados com acionamento por alavancas;
Assentos sanitários e válvulas de descarga rebaixados;
Barras de apoio horizontais e verticais nos sanitários;
Bancos de apoio nos boxes;
Estrutura antiderrapante no piso.</t>
  </si>
  <si>
    <t>09/06/2021</t>
  </si>
  <si>
    <t>Instalar no vestiário da enfermaria:
Lavatórios rebaixados com acionamento por alavancas;
Assentos sanitários e válvulas de descarga rebaixados;
Barras de apoio horizontais e verticais nos sanitários;
Bancos de apoio nos boxes;
Estrutura antiderrapante no piso.</t>
  </si>
  <si>
    <t>902687</t>
  </si>
  <si>
    <t>Instalar no vestiário do Pilates:
Lavatórios rebaixados com acionamento por alavancas;
Assentos sanitários e válvulas de descarga rebaixados;
Barras de apoio verticais nos sanitários.</t>
  </si>
  <si>
    <t>904561</t>
  </si>
  <si>
    <t>Construir um novo sanitário do guichê de atendimento, com ampliação do espaço, atendendo ao disposto na instrução da ABNT 9050 quanto às larguras mínimas para sanitários, e instalar:
Lavatórios rebaixados com acionamento por alavancas;
Assentos sanitários e válvulas de descarga rebaixados;
Barras de apoio horizontais e verticais nos sanitários;
Bancos de apoio nos boxes;
Estrutura antiderrapante no piso.</t>
  </si>
  <si>
    <t>904565</t>
  </si>
  <si>
    <t>Instalar bebedouros rebaixados nas áreas das quadras de futebol, peteca e tênis.</t>
  </si>
  <si>
    <t>A Unidade auditada solicitou a prorrogação do prazo para 31/12/2023, nos seguintes termos: "Os equipamentos serão instalados, mas dependem de recurso ".</t>
  </si>
  <si>
    <t>904568</t>
  </si>
  <si>
    <t>Realizar a manutenção do bebedouro acessível localizado na área da piscina adulta.</t>
  </si>
  <si>
    <t>Considerando a visita in loco realizada no dia 31/03/2022 às 09:30, ficou comprovado o atendimento da recomendação após a manutenção do bebedouro acessível localizado na área da piscina adulta, conforme arquivo anexado.</t>
  </si>
  <si>
    <t>904572</t>
  </si>
  <si>
    <t>30/06/2023</t>
  </si>
  <si>
    <t>Instalar sinalização informando sobre a existência de desníveis e imperfeições nos pisos da área de acesso principal, da piscina adulta, das quadras principais e das quadras de tênis.</t>
  </si>
  <si>
    <t>A Unidade auditada solicitou a prorrogação do prazo para 30/06/2023, nos seguintes termos: "A sinalização será instalada".</t>
  </si>
  <si>
    <t>Considerando a manifestação do auditado, conforme anexo disponível no Registro da Manifestação, foi concedido adiamento do prazo para implementação da recomendação para o dia 30/06/2023.</t>
  </si>
  <si>
    <t>904573</t>
  </si>
  <si>
    <t>Instalar sinalizações traduzidas em alto relevo e em braile, as quais devem ser repetidas sempre que existir a possibilidade de alteração da direção pelo transeunte.</t>
  </si>
  <si>
    <t>904574</t>
  </si>
  <si>
    <t>Instalar sinalização indicativa sobre a localização da enfermaria na área das quadras gerais e das quadras de tênis.</t>
  </si>
  <si>
    <t>904575</t>
  </si>
  <si>
    <t>31/12/2022</t>
  </si>
  <si>
    <t>Reservar vagas para veículos que transportam pessoas com deficiência ou com comprometimento de mobilidade em seu estacionamento. As vagas reservadas devem ser sinalizadas de acordo com as disposições da instrução ABNT NBR 9050.</t>
  </si>
  <si>
    <t>Na visita in loco realizada no dia 31/03/2022, foi constatada solução provisória para atendimento a esta recomendação. Em conversa com o gestor, foi informado que será realizada a intervenção para a solução definitiva. 
Por meio do Ofício n. 17/2022/CEU-DIR-UFMG, a Unidade se manifestou conforme a seguir: "(...) para as recomendações (...) 20 (...) propomos o prazo de 31/12/2022"</t>
  </si>
  <si>
    <t>904576</t>
  </si>
  <si>
    <t>Retirar as britas, nivelar e desobstruir a passagem até o espaço das vagas reservadas.</t>
  </si>
  <si>
    <t>Na visita in loco realizada no dia 31/03/2022, foi constatada solução provisória para a reestruturação do estacionamento com vagas para veículos que transportam pessoas com deficiência ou com comprometimento de mobilidade. Em conversa com o gestor, foi informado que será realizada a intervenção para a solução definitiva. 
Por meio do Ofício n. 17/2022/CEU-DIR-UFMG, a Unidade se manifestou conforme a seguir: "quanto à recomendação 21, entendemos que ela não mais se aplica, tendo em vista que o local planejado para a vaga reservado a veículos que transportam pessoas com deficiência não conter britas;"
Assim, a recomendação 21 será novamente monitorada no prazo solicitado para a construção do novo estacionamento para pessoas com deficiência (31/12/2022).</t>
  </si>
  <si>
    <t>904579</t>
  </si>
  <si>
    <t>30/09/2021</t>
  </si>
  <si>
    <t>Adotar medidas para garantir a Acessibilidade de conteúdo às pessoas com deficiência, adequando a página da web do CEU para atingir, no software Ases, a nota de, no mínimo, 70%.</t>
  </si>
  <si>
    <t>O Centro Esportivo Universitário encaminhou documentação elaborada pelo Setor de TI com descrição do Plano de Ação para adequação do website CEU ao software ASES.</t>
  </si>
  <si>
    <t>Considerando a manifestação apresentada pelo CEU ficou comprovado a partir do anexo ID_901820e_AudAdequacaoASES, disponibilizado no Registro da Manifestação, que a unidade atendeu à recomendação.</t>
  </si>
  <si>
    <t>904580</t>
  </si>
  <si>
    <t>Providenciar a formação de brigadas de incêndio de forma a atender a situações de incêndio e pânico. Para isso, devem ser respeitadas as disposições constantes na Instrução Técnica 12, do CBMMG e na instrução ABNT NBR 14.276, de 2006.</t>
  </si>
  <si>
    <t>A Unidade auditada solicitou a prorrogação do prazo para 31/12/2023, nos seguintes termos: "Foram realizadas duas aberturas de processo para elaboração de laudo de estanqueidade e posterior laudo do corpo de bombeiros, entretanto os processos não tiveram interessados. Nova abertura será realizada".</t>
  </si>
  <si>
    <t>904583</t>
  </si>
  <si>
    <t>Oferecer treinamento adequado dos membros das brigadas de incêndio, o que incluí a realização de simulações de situações de emergência dentro da sua estrutura. Para isso, devem ser observadas as orientações estipuladas pela Instrução Técnica 12, do CBMMG.</t>
  </si>
  <si>
    <t>904770</t>
  </si>
  <si>
    <t>Providenciar, nos vestiários feminino e masculino localizados na área das quadras principais, que os extintores de incêndio fiquem próximos às suas sinalizações.</t>
  </si>
  <si>
    <t>Considerando a visita in loco realizada no dia 31/03/2022 às 09:30, ficou comprovado o atendimento da recomendação após a instalação, nos vestiários feminino e masculino localizados na área das quadras principais, de extintores de incêndio próximos às suas sinalizações, conforme arquivo anexado.</t>
  </si>
  <si>
    <t>904771</t>
  </si>
  <si>
    <t>30/06/2021</t>
  </si>
  <si>
    <t>Providenciar, no vestiário masculino localizado na área da piscina, a instalação de extintor de incêndio.</t>
  </si>
  <si>
    <t>De acordo com Plano de Ação atualizado encaminhado pelo Centro Esportivo Universitário (CEU), a Unidade afirmou que esta recomendação foi atendida.</t>
  </si>
  <si>
    <t>Considerando a visita in loco realizada no dia 31/03/2022 às 09:30, ficou comprovado o atendimento da recomendação após a instalação de extintor de incêndio no vestiário masculino localizado na área da piscina, conforme arquivo anexado.</t>
  </si>
  <si>
    <t>904772</t>
  </si>
  <si>
    <t>Providenciar, na área das quadras de tênis, a instalação de equipamento de controle contra incêndio (extintor, hidrante ou mangotinho, de acordo com o PSCIP).</t>
  </si>
  <si>
    <t>Considerando a visita in loco realizada no dia 31/03/2022 às 09:30, ficou comprovado o atendimento da recomendação após a instalação de extintor de incêndio na área das quadra de tênis do Centro Esportivo Universitário (CEU), conforme arquivo anexado.</t>
  </si>
  <si>
    <t>904776</t>
  </si>
  <si>
    <t>Providenciar recipiente especial para a guarda da gasolina destinada ao abastecimento dos tratores do CEU, que deve estar localizado em sala com paredes, pisos e tetos construídos de material não combustível, com resistência ao fogo não inferior a duas horas, e mantê-la distante dos equipamentos eletrônicos, madeiras e papeis e das áreas normalmente usadas para passagem de pessoas.</t>
  </si>
  <si>
    <t>De acordo com Plano de Ação enviado pela unidade auditada, “O descarte não é realizado pelo CEU, o mesmo, quando necessário é realizado junto à EEFFTO”</t>
  </si>
  <si>
    <t xml:space="preserve"> Considerando a manifestação do auditado, conforme anexo disponível no Registro da Manifestação, foi concluído o monitoramento por Assunção de riscos pela gestão, nos termos do item 176 do Referencial Técnico da Atividade de Auditoria Interna Governamental do Poder Executivo Federal que, assim dispõe: 
"CAPÍTULO V - OPERACIONALIZAÇÃO DAS ATIVIDADES DE AUDITORIA INTERNA
Seção IV – Monitoramento
176.   É   responsabilidade   da   alta   administração   da   Unidade   Auditada   zelar   pela   adequada implementação  das  recomendações  emitidas  pela  UAIG,  cabendo-lhe  aceitar  formalmente  o  risco associado caso decida por não realizar nenhuma ação."</t>
  </si>
  <si>
    <t>904777</t>
  </si>
  <si>
    <t>Providenciar, no depósito de armazenamento de líquidos inflamáveis e combustíveis, sistema ventilação projetado para impedir, a qualquer momento, o acúmulo de vapores inflamáveis.</t>
  </si>
  <si>
    <t>De acordo com Plano de Ação enviado pela unidade auditada, “O descarte não é realizado pelo CEU, o mesmo, quando necessário é realizado junto à EEFFTO”.</t>
  </si>
  <si>
    <t xml:space="preserve">Considerando a manifestação do auditado, conforme anexo disponível no Registro da Manifestação, foi concluído o monitoramento por Assunção de riscos pela gestão, nos termos do o item 176 do Referencial Técnico da Atividade de Auditoria Interna Governamental do Poder Executivo Federal que, assim dispõe: 
"CAPÍTULO V - OPERACIONALIZAÇÃO DAS ATIVIDADES DE AUDITORIA INTERNA
Seção IV – Monitoramento
176.   É   responsabilidade   da   alta   administração   da   Unidade   Auditada   zelar   pela   adequada implementação  das  recomendações  emitidas  pela  UAIG,  cabendo-lhe  aceitar  formalmente  o  risco associado caso decida por não realizar nenhuma ação."
</t>
  </si>
  <si>
    <t>904786</t>
  </si>
  <si>
    <t>Providenciar a instalação de sinalização que indique o caminho para as saídas do CEU, grafado em idioma português. Para isso, devem ser atendidas às disposições sobre sinalização de emergência constantes na Instrução Técnica 15, do CBMMG.</t>
  </si>
  <si>
    <t>904791</t>
  </si>
  <si>
    <t>Providenciar sinalizações sobre a presença de escadas e de mudanças de direção nas rotas. Para isso, devem ser atendidas às disposições sobre sinalização de emergência constantes na Instrução Técnica 15, do CBMMG.</t>
  </si>
  <si>
    <t>904792</t>
  </si>
  <si>
    <t>30/10/2022</t>
  </si>
  <si>
    <t>Providenciar, para a sala de Pilates, a instalação de informativo contendo a capacidade máxima de pessoas da sala na qual são realizadas as atividades. Para isso, devem ser atendidas às disposições sobre sinalização da Lei Federal 13.425, de 30 de março de 2017.</t>
  </si>
  <si>
    <t>Por meio do Ofício 05/2022/CEU-DIR-UFMG, a Unidade Auditada sugeriu novo prazo de atendimento para 30/10/2022. Dessa forma, a recomendação foi considerada como "em atendimento", sendo monitorada novamente no prazo oportuno. Plano de Ação atualizado encontra-se anexo (Anexo ID_904792_PlanoAcao.pdf)</t>
  </si>
  <si>
    <t>08/02/2022</t>
  </si>
  <si>
    <t>904795</t>
  </si>
  <si>
    <t>Manter visível ao público o seu alvará de funcionamento, ou ato administrativo equivalente. Para isso, devem ser atendidas às disposições da Lei Federal 13.425, de 30 de março de 2017.</t>
  </si>
  <si>
    <t>904797</t>
  </si>
  <si>
    <t>Providenciar instalação de aviso de alerta sobre áreas e materiais com potencial de risco de incêndio e explosão. Para isso, devem ser atendidas às disposições sobre sinalização constantes na Instrução Técnica 15 e Instrução Técnica 22, ambas do CBMMG.</t>
  </si>
  <si>
    <t>904800</t>
  </si>
  <si>
    <t>Providenciar a instalação de sinalização sobre as saídas de emergência que forem construídas. Para isso, devem ser atendidas às disposições sobre sinalização constantes na Instrução Técnica 15, do CBMMG.</t>
  </si>
  <si>
    <t>908757</t>
  </si>
  <si>
    <t xml:space="preserve">De acordo com o ofício nº 20/2020/CEU-DIR-UFMG de 05/11/2020 enviado pela direção do CEU que encaminhou o plano de Ação, a fim de, esclarecimento quanto inadequação dos vestiários e sanitários da enfermaria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t>
  </si>
  <si>
    <t xml:space="preserve">De acordo com o ofício nº 20/2020/CEU-DIR-UFMG de 05/11/2020 enviado pela direção do CEU que encaminhou o plano de Ação, a fim de, esclarecimento quanto inadequação dos vestiários e sanitários da enfermaria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Considerando a descrição da providência apresentada no Plano de Ação supracitado  a recomendação foi concluída de acordo com o Oficio 42/2021 pela assunção de riscos pela gestão, conforme o item 176 do Referencial Técnico da Atividade de Auditoria Interna Governamental do Poder Executivo Federal.
</t>
  </si>
  <si>
    <t>908759</t>
  </si>
  <si>
    <t>03/05/2021</t>
  </si>
  <si>
    <t>Instalar no vestiário dos seguranças:
Lavatórios rebaixados com acionamento por alavancas;
Assentos sanitários e válvulas de descarga rebaixados;
Barras de apoio horizontais e verticais nos sanitários;
Estrutura antiderrapante no piso.</t>
  </si>
  <si>
    <t>De acordo com o ofício nº 20/2020/CEU-DIR-UFMG de 05/11/2020 enviado pela direção do CEU que encaminhou o plano de Ação, a fim de, esclarecimento quanto inadequação dos vestiários e sanitários dos seguranças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t>
  </si>
  <si>
    <t xml:space="preserve">De acordo com o ofício nº 20/2020/CEU-DIR-UFMG de 05/11/2020 enviado pela direção do CEU que encaminhou o plano de Ação, a fim de, esclarecimento quanto inadequação dos vestiários e sanitários dos seguranças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Considerando a descrição da providência apresentada no Plano de Ação supracitado, a recomendação foi concluída pela assunção de riscos pela gestão de acordo com o Ofício 42/2021, conforme o item 176 do Referencial Técnico da Atividade de Auditoria Interna Governamental do Poder Executivo Federal 
</t>
  </si>
  <si>
    <t>908760</t>
  </si>
  <si>
    <t>Desobstruir o extintor de incêndio localizado no guichê de atendimento localizado da entrada principal na Av. Coronel Oscar Paschoal.</t>
  </si>
  <si>
    <t>O ofício nº 20/2020/CEU-DIR-UFMG de 05/11/2020 enviado pela direção do CEU, para encaminhar o plano de Ação informou no achado 13, recomendação 30 que “a desobstrução foi realizada”</t>
  </si>
  <si>
    <t>06/11/2020</t>
  </si>
  <si>
    <t xml:space="preserve">De acordo com o Ofício nº 20/2020/CEU-DIR-UFMG de 05/11/2020 enviado pela direção do CEU que encaminhou o Plano de Ação, a fim de esclarecer que foi desobstruído o extintor de incêndio localizado no guichê de atendimento da entrada principal na Av. Coronel Oscar Paschoal, a recomendação foi implementada conforme comprovado pelo Ofício nº 04/2021 e fotos, anexas. </t>
  </si>
  <si>
    <t>908763</t>
  </si>
  <si>
    <t>31/10/2022</t>
  </si>
  <si>
    <t>Padronizar o procedimento para descarte de líquidos e materiais combustíveis.</t>
  </si>
  <si>
    <t>Conforme solicitado pela Unidade Auditada (anexo  ID_901821eAud_Oficio17CEU-DIR.pdf), foi concedido novo prazo de atendimento para o dia 31/10/2022.  Assim, a recomendação será monitorada oportunamente.</t>
  </si>
  <si>
    <t>911201</t>
  </si>
  <si>
    <t>06/01/2021</t>
  </si>
  <si>
    <t>26/10/2020</t>
  </si>
  <si>
    <t>EEFFTO/UFMG</t>
  </si>
  <si>
    <t>Elaborar ofício circular no sentido de orientar a Fundação de Apoio ao Ensino, Pesquisa e Extensão (Fepe) a inserir as documentações e informações de forma tempestiva no sistema conveniar e manter o site atualizado durante todo o projeto. Enviar cópia do ofício para esta Auditoria.</t>
  </si>
  <si>
    <t xml:space="preserve">O Ofício DIR/48/2020 de 29/10/2020 enviado pela direção da EEFFTO para a FEPE orienta a referida Fundação inserir as documentações e informações de forma tempestiva no sistema conveniar e manter o site atualizado durante a vigência do projeto. Em resposta, conforme Ofício FEPE 190/2020 de 03/11/2020, a Fundação esclareceu que os documentos e informações foram atualizados no sistema conveniar e serão inseridos em tempo real.
</t>
  </si>
  <si>
    <t>911203</t>
  </si>
  <si>
    <t>19/08/2021</t>
  </si>
  <si>
    <t>Instruir, por meio de Ofício, a Fundação de Apoio ao Ensino, Pesquisa e Extensão (Fepe) que publique no sistema Conveniar (portal da transparência) a íntegra das prestações de contas parciais dos instrumentos contratuais firmado com respaldo na Lei nº 8.958/94. Encaminhar a esta Auditoria o Oficio enviado à Fepe.</t>
  </si>
  <si>
    <t xml:space="preserve">O Ofício DIR/48/2020 datado em 29/10/2020 enviado pela Direção da EEFFTO para a FEPE orienta a referida Fundação de apoio a publicar no sistema Conveniar (portal da transparência) a íntegra das prestações de contas parciais dos instrumentos contratuais firmado com respaldo na Lei nº 8.958/94.
</t>
  </si>
  <si>
    <t>29/10/2020</t>
  </si>
  <si>
    <t>O Ofício DIR/48/2020 datado em 29/10/2020 enviado pela Direção da EEFFTO para a FEPE orienta a referida Fundação de apoio a publicar no sistema Conveniar (portal da transparência) a íntegra das prestações de contas parciais dos instrumentos contratuais firmado com respaldo na Lei nº 8.958/94.</t>
  </si>
  <si>
    <t>911204</t>
  </si>
  <si>
    <t>24/05/2021</t>
  </si>
  <si>
    <t>03/11/2020</t>
  </si>
  <si>
    <t xml:space="preserve"> Inserir no sistema conveniar o relatório de prestação de contas parciais (demonstrativos de execução do projeto) referente ao período de 01/01/2020 a 30/06/2020.</t>
  </si>
  <si>
    <t>Por meio do ofício FEPE 190/2020 de 03/11/2020 a Unidade esclarece que o relatório de prestação de contas parcial (demonstrativos de execução do projeto) referente ao período de 01/01/2020 a 30/06/2020) foi corrigido e disponibilizado no endereço: https://bit.ly/2HXrqX9</t>
  </si>
  <si>
    <t xml:space="preserve">Por meio do Ofício  Fepe nº 190/2020   a Unidade informou que o relatório de prestação de contas parciais (demonstrativos de execução do projeto) referente ao período de 01/01/2020 a 30/06/2020) foi corrigido e disponibilizado no portal da transparência.
Em consulta ao sistema conveniar em 06/01/2020 verificou-se que o referido relatório de prestação de contas parciais encontram-se publicadas no portal da transparência.
</t>
  </si>
  <si>
    <t>911205</t>
  </si>
  <si>
    <t>Inserir no quadro “Pagamento de pessoa jurídica” do sistema Conveniar os pagamentos referentes às faturas 040/19, 024/20 e 026/20 cujos valores são respectivamente R$ 6.960,82, R$ 12.149,62 e R$ 16.938,64.</t>
  </si>
  <si>
    <t>Por meio do Ofício  Fepe nº 190/2020 a Unidade informou que as faturas (040/19, 024/20 e 026/20 foram inseridas na aba “Pagamento de Pessoas Jurídicas” do sistema conveniar.</t>
  </si>
  <si>
    <t xml:space="preserve">Por meio do Ofício  Fepe nº 190/2020 a Unidade informou que as faturas (040/19, 024/20 e 026/20) foram inseridas na aba “Pagamento de Pessoas Jurídicas” do sistema conveniar.
Em consulta ao sistema conveniar em 06/01/2021 verificou-se que as referidas faturas, bem como as demais, foram inseridas no portal da transparência.
</t>
  </si>
  <si>
    <t>911206</t>
  </si>
  <si>
    <t>Inserir os bolsistas listados no quadro 2, constante no achado 4 (conforme exposto abaixo), bem como as bolsas pagas mensalmente a cada um deles no quadro “Pagamento de pessoa física” de forma que a coluna “valor executado” do quadro “Plano de Trabalho” do Sistema Conveniar (Portal da Transparência) contenham as mesmas informações.</t>
  </si>
  <si>
    <t xml:space="preserve"> Por meio dos Ofícios FEPE 190/2020 e 028/2021, a Unidade informou que os pagamentos efetuados aos participantes do projeto de CPF ***.639.696***;  CPF ***.058.086***  e  CPF ***.755.076*** foram inseridos na aba valor executado do “Plano de trabalho”  e no quadro “Pagamento de pessoa física” no portal da transparência.</t>
  </si>
  <si>
    <t>25/02/2021</t>
  </si>
  <si>
    <t>Por meio do Ofício Fepe nº 028/2021, a Unidade esclareceu que as informações foram retificadas e disponibilizadas na página do Portal da Transparência da Fepe. Em consulta ao Sistema Conveniar em 02/03/2021 verificou-se que os pagamentos efetuados aos participantes do projeto cujos números de CPFs. são: ***.639.696***; ***.058.086***; ***.755.076***, foram inseridos na aba valor executado do “Plano de trabalho” e no quadro “Pagamento de pessoa física” no portal da transparência</t>
  </si>
  <si>
    <t>911207</t>
  </si>
  <si>
    <t>Instruir a Fundação de Apoio ao Ensino, Pesquisa e Extensão (Fepe) que corrija as informações constantes na coluna “valor executado” do quadro “Plano de Trabalho” referente aos servidores participantes do projeto em análise, de forma que o quadro “Pagamento de servidores/agentes públicos” e a coluna valor executado do quadro “Plano de Trabalho” do sistema Conveniar/Fepe contenham as mesmas informações.</t>
  </si>
  <si>
    <t>Por meio do Ofício Fepe 028/2021, a Unidade esclareceu as referidas informações em 03/02/2021 estavam aprovados e em fase de pagamento/encerramento do financeiro, por este motivo não figuravam no Portal</t>
  </si>
  <si>
    <t xml:space="preserve">Por meio do Ofício Fepe nº 028/2021 foi esclarecido que as remunerações constantes na aba “Pagamento de servidores/agentes públicos” e na coluna do valor executado no quadro “Plano de Trabalho em 02/03/2021 estavam aprovados e em fase de pagamento/encerramento do financeiro, por este motivo não figuravam no portal da transparência.
Em consulta ao sistema conveniar em 03/02/2021 verificou-se que não há divergência de valores nos pagamentos inseridos no quadro “Pagamento de servidores/agentes públicos” e os informados na coluna valor executado no quadro “Plano de Trabalho'.
</t>
  </si>
  <si>
    <t>911208</t>
  </si>
  <si>
    <t>Instruir a Fundação de Apoio ao Ensino, Pesquisa e Extensão (Fepe) a criar no sistema Conveniar (portal da transparência) seção de resposta a perguntas mais frequentes.</t>
  </si>
  <si>
    <t xml:space="preserve">Por meio dos ofícios Fepe nº 190/2020 e 028/2021  a Unidade esclareceu que a seção de perguntas mais frequentes da sociedade encontram-se publicadas no site da Fundação na aba contatos (https://www.fepe.com.br/contato-1). </t>
  </si>
  <si>
    <t>Por meio dos ofícios Fepe nº 190/2020 e 028/2021 a Unidade esclareceu que a seção de perguntas mais frequentes da sociedade encontram-se publicadas no site da Fundação na aba contatos (https://www.fepe.com.br/contato-1). Em consulta realizada neste site verificou-se que havia a seção de perguntas mais frequentes da sociedade no sitio da Fepe.</t>
  </si>
  <si>
    <t>911209</t>
  </si>
  <si>
    <t>Adotar medidas para garantir a Acessibilidade de conteúdo às pessoas com deficiência, adequando a página da web do sistema Conveniar/Fepe para atingir, no software Ases, a nota de, no mínimo, 70%.</t>
  </si>
  <si>
    <t xml:space="preserve">O Ofício Fepe nº 190 de 03/11/2020 informa que as medidas para garantir a Acessibilidade de conteúdo às pessoas com deficiência na página da web do sistema Conveniar/Fepe estão sendo providenciadas, todavia, demandam tempo e em época de pandemia tornam-se mais difíceis de serem executadas. O sistema conveniar é contratado pelas fundações de apoio e ainda não está adaptado para atender tal medida.
</t>
  </si>
  <si>
    <t xml:space="preserve">O Ofício Fepe nº 190/2020 informa que as medidas para garantir a Acessibilidade de conteúdo às pessoas com deficiência na página da web do sistema Conveniar/Fepe estão sendo providenciadas, todavia, demandam tempo e em época de pandemia tornam-se mais difíceis de serem executadas. O sistema conveniar é contratado pelas fundações de apoio e ainda não está adaptado para atender tal medida.
Por meio do Ofício Fepe nº 028, a Unidade comunicou que seu site está de acordo com o sistema Ases. 
Em 02/03/2021 foi realizada avaliação do site da Fepe no software Ases e nota encontrada é 98,12% (Anexo) superior ao mínimo de 70%.
</t>
  </si>
  <si>
    <t>923558</t>
  </si>
  <si>
    <t>Providenciar obras para a instalação de saídas de emergência em sua estrutura.</t>
  </si>
  <si>
    <t>Na visita in loco realizada no dia 31/03/2022, foi constatado não ter havido o mapeamento e a definição da saída de emergência na Unidade.
Por meio do Ofício n. 17/2022/CEU-DIR-UFMG, a Unidade se manifestou conforme a seguir: "(...) para as recomendações (...) 26 (...) propomos o prazo de 31/12/2022".
Assim, a recomendação será monitorada conforme novo prazo proposto.</t>
  </si>
  <si>
    <t>931335</t>
  </si>
  <si>
    <t>01/03/2021</t>
  </si>
  <si>
    <t>16/07/2021</t>
  </si>
  <si>
    <t>02/04/2021</t>
  </si>
  <si>
    <t>Reformular os editais de seleção de estagiários no sentido de inserir, além de entrevista e análise  de currículo, provas objetivas para avaliação dos candidatos inscritos no processo seletivo. Quando ocorrer a elaboração de novo edital de seleção, enviar uma cópia do edital para a Auditoria-Geral.</t>
  </si>
  <si>
    <t>A unidade auditada informou que irá adotar as recomendações e apresentou o plano de ação devidamente preenchido.</t>
  </si>
  <si>
    <t>03/02/2021</t>
  </si>
  <si>
    <t>Foi reformulado e apresentado novo modelo de edital de seleção de estagiários em que passou a constar prova objetiva como etapa do processo seletivo. Novo modelo de edital anexo. Recomendação atendida.</t>
  </si>
  <si>
    <t>931340</t>
  </si>
  <si>
    <t>Orientar, por meio de Ofício Circular, os servidores do órgão da necessidade de certificar, no ato de contratação de estágio, se a data de conclusão de curso poderá anteceder a data prevista para término do contrato constante do termo de compromisso,  a fim de que as providências necessárias sejam tomadas de forma tempestiva nos processos de desligamento ou prorrogação do contrato de estágio. Enviar uma cópia do referido ofício para a Auditoria-Geral.</t>
  </si>
  <si>
    <t>Foi  elaborado e encaminhado, pela direção da unidade, ofício circular  orientando os servidores sobre a necessidade de certificar, no ato de contratação de estágio, se a data de conclusão de curso poderá anteceder a data prevista para término do contrato constante do termo de compromisso, a fim de que as providências necessárias sejam tomadas de forma tempestiva nos processos de desligamento ou prorrogação do contrato de estágio. Ofício circular e e-mail de encaminhamento estão anexos. Recomendação atendida.</t>
  </si>
  <si>
    <t>931342</t>
  </si>
  <si>
    <t>Desenvolver controles internos que permitam iniciar e enviar, com antecedência mínima, os processos de prorrogação e desligamento para tramitação tempestiva na PRORH. Enviar ofício para a Auditoria-Geral contendo as orientações sobre os procedimentos adotados.</t>
  </si>
  <si>
    <t xml:space="preserve">Foi  elaborado e encaminhado, pela direção da unidade, um ofício circular  no qual contém orientações sobre o fluxo de tramitação e  controle interno para que os processos de desligamento possam ser cumpridos tempestivamente junto à PRORH. Ofício circular e e-mail de encaminhamento estão anexos. Recomendação atendida. </t>
  </si>
  <si>
    <t>934425</t>
  </si>
  <si>
    <t>31/05/2021</t>
  </si>
  <si>
    <t>10/02/2021</t>
  </si>
  <si>
    <t>ICA/UFMG</t>
  </si>
  <si>
    <t>Orientar,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 Enviar uma cópia do referido ofício para a Auditoria-Geral.</t>
  </si>
  <si>
    <t>Foi apresentada orientação, por meio de ofício, aos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t>
  </si>
  <si>
    <t>Foi apresentada orientação, por meio de ofício, aos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 Estão anexos o ofício circular e o e-mail de encaminhamento. Recomendação atendida.</t>
  </si>
  <si>
    <t>934444</t>
  </si>
  <si>
    <t xml:space="preserve">Definir procedimento (fluxo) para o PCDP com o objetivo de identificar e evitar, durante o fluxo e principalmente no momento da prestação de contas, que ocorra a aprovação da prestação de contas pelo próprio participante da viagem e/ou de membros que participaram da mesma viagem que ele. Enviar as orientações sobre os procedimentos adotados para a Auditoria-Geral.
</t>
  </si>
  <si>
    <t>Foram apresentados os procedimento (fluxo) para a tramitação das  Propostas de Concessão de diárias e passagens  com o objetivo de identificar e evitar, durante o fluxo e principalmente no momento da prestação de contas, que ocorra a aprovação da prestação de contas pelo próprio participante da viagem e/ou de membros que participaram da mesma viagem que ele.</t>
  </si>
  <si>
    <t>02/02/2021</t>
  </si>
  <si>
    <t xml:space="preserve">Foram apresentados os procedimento (fluxo) para a tramitação das  Propostas de Concessão de diárias e passagens  com o objetivo de identificar e evitar, durante o fluxo e principalmente no momento da prestação de contas, que ocorra a aprovação da prestação de contas pelo próprio participante da viagem e/ou de membros que participaram da mesma viagem que ele. Estão anexos o ofício circular e o documento contendo o Procedimento Padrão - "POP-06". Recomendação atendida. </t>
  </si>
  <si>
    <t>934452</t>
  </si>
  <si>
    <t>Divulgar o procedimento definido na unidade por meio de ofício circular. Enviar cópia do ofício para a Auditoria-Geral.</t>
  </si>
  <si>
    <t xml:space="preserve">Ofício circular e email foram enviados aos servidores do ICA contendo as orientações elaboradas. </t>
  </si>
  <si>
    <t xml:space="preserve">Houve a divulgação do procedimento adotado para evitar a aprovação da prestação de contas pelo próprio participante da viagem e/ou
de membros que participaram da mesma viagem que ele. Estão anexos o ofício circular e o e-mail de encaminhamento. Recomendação atendida.  </t>
  </si>
  <si>
    <t>934454</t>
  </si>
  <si>
    <t>Elaborar orientação interna com as principais observações sobre os prazos para solicitar a viagem, efetuar pagamento das diárias, prestar contas (tanto por servidores, como
colaboradores e convidados) e aprovar a prestação de contas. Enviar as orientações adotadas sobre os procedimentos adotados para a Auditoria-Geral.</t>
  </si>
  <si>
    <t>Recomendação atendida. Houve a elaboração da orientação interna, amplamente divulgada, contendo as principais observações sobre os prazos, para solicitar  viagem, efetuar pagamento das diárias, prestar contas e aprovar a prestação de contas, por meio do Procedimento Operacional Padrão - POP 09 (0563678).</t>
  </si>
  <si>
    <t>A unidade elaborou orientação interna, amplamente divulgada,  inclusive no site, contendo as principais observações sobre os prazos, para solicitar  viagem, efetuar pagamento das diárias e também de prestar e aprovar a prestação de contas. Estão anexos o ofício circular, o e-mail de encaminhamento, a comprovação da disponibilização das informações no site do ICA. Recomendação atendida.</t>
  </si>
  <si>
    <t>934459</t>
  </si>
  <si>
    <t>19/02/2021</t>
  </si>
  <si>
    <t>Comunicar, via ofício circular, aos servidores do ICA, as orientações elaboradas sobre os prazos e se possível disponibilizar no site do ICA. Enviar cópia do ofício para a
Auditoria-Geral.</t>
  </si>
  <si>
    <t xml:space="preserve">Recomendação atendida. Ofício circular foi enviado aos servidores do ICA contendo as orientações elaboradas sobre os prazos e disponibilizou também no site do ICA. </t>
  </si>
  <si>
    <t xml:space="preserve">Foi implementada a recomendação, por meio da elaboração da orientação interna com as principais observações sobre os prazos, para solicitar  viagem, efetuar pagamento das diárias, prestar contas e aprovar a prestação de contas.
</t>
  </si>
  <si>
    <t>935573</t>
  </si>
  <si>
    <t>Relatório 04/2020 - Constatação 1 : Ausência do Termo de Referência ou Projeto Básico nos processos de dispensa de licitação</t>
  </si>
  <si>
    <t>26/02/2021</t>
  </si>
  <si>
    <t>23/07/2021</t>
  </si>
  <si>
    <t>01/02/2021</t>
  </si>
  <si>
    <t>Instruir os processos de aquisição de bens e serviços de tecnologia da informação com o documento “Termo de Referência ou Projeto Básico”. 
Elaborar ofício circular no sentido de orientar, os setores requisitantes de compras da Unidade, sobre a importância da inclusão do documento“Termo de Referência ou Projeto Básico” e da observação das legislações em vigor para aquisição e contratação de serviços de TI,e encaminhar uma cópia deste ofício à Auditoria-Geral.</t>
  </si>
  <si>
    <t xml:space="preserve">Recomendação acatada. A partir da presente data todos os processos de aquisição de bens e serviços de tecnologia da informação contarão com o documento "Termo de Referência ou Projeto Básico" . 
Recomendação acatada. A Superintendência Administrativa, tecnicamente apoiada pela Seção de Compras, está em processo de redesenho do fluxo interno de aquisição de bens/contratação de serviços no âmbito da Faculdade de Medicina. Visando à melhor execução dos processos de compras e contratação de serviços, anualmente é divulgado calendário anual de aquisição/contratação e nessa oportunidade os setores requisitantes de compras serão devidamente orientados acerca dos documentos termo de referência/projeto básico e das legislações em vigor para aquisição e contratação de serviços de TI. </t>
  </si>
  <si>
    <t>02/12/2020</t>
  </si>
  <si>
    <t xml:space="preserve">Em consulta (06/07/21) foi realizado acesso ao Portal comprasnet, site da Unidade e Portal da Transparência não foi identificado processo realizado pela Unidade de aquisição de bens ou contratação de serviços de TI pela Unidade até maio de 2021. A  Unidade informou que quando da realização de processo licitatório irá elaborar o Termo de Referência ou Projeto Básico conforme descrito no Plano de Ação cadastrado. Dessa forma, em trabalhos futuros na Unidade será verificado o atendimento da recomendação. </t>
  </si>
  <si>
    <t>935579</t>
  </si>
  <si>
    <t xml:space="preserve">Relatório 04/2020 - Constatação 2 : Utilização de ferramenta privada não institucional no procedimento de compras, adquirida sem processo licitatório. </t>
  </si>
  <si>
    <t>21/07/2021</t>
  </si>
  <si>
    <t>Descontinuar o uso da ferramenta privada e utilizar a ferramenta Sistema Eletrônico de Informações – SEI,disponível e institucionalizada na UFMG, atendendo ao ofício circular nº 1/2020/DCF-SAD/PROPLAN/UFMG,encaminhado pelo Departamento de Contabilidade e Finanças da UFMG, em 07 de janeiro de 2020 às Unidades Gestoras da UFMG, informando que a partir de 02/01/2020 todos os processos relacionados a compras, tramitarão exclusivamente por meio do Sistema Eletrônico de Informações (SEI)</t>
  </si>
  <si>
    <t xml:space="preserve">Recomendação acatada. A ferramenta Cognito Forms será descontinuada para a realização de todos os processos de compras/aquisições a partir de 
1º de janeiro de 2021.
</t>
  </si>
  <si>
    <t xml:space="preserve">Por meio de consulta ( 16/07/2021) no site da Unidade , seção de compras,  foi identificado o normativo interno " Guia de Aquisição de Bens e Contratação de serviços", anexo (ID_979484_eAud_Aqusições.Contratações-FMUFMG) elaborado em fevereiro de 2021, referente ao processo de compra de bens e contratação de serviços no âmbito da Faculdade de Medicina,  no qual a Unidade estabelece que todo processo de compras deverá ser instruído no Sistema Eletrônico de Informações (SEI/UFMG). Considerando a manifestação da Unidade no Plano de Ação cadastrado, no qual informa que a ferramenta " Cognito Forms" seria descontinuada para a realização de todos os processos de compras/aquisições a partir de 1º de janeiro de 2021, comprova-se que a recomendação foi implementada, com a adoção do SEI nos processos.
O posicionamento é que a recomendação foi implementada e o monitoramento concluído.
</t>
  </si>
  <si>
    <t>935580</t>
  </si>
  <si>
    <t>Relatório 04/2020 - Constatação 3 : Insuficiência de informações divulgadas no sítio eletrônico da Unidade,referente às licitações realizadas.</t>
  </si>
  <si>
    <t>01/01/2021</t>
  </si>
  <si>
    <t>Divulgar no site da Faculdade de Medicina, em seção específica ou link de direcionamento, as informações concernentes a procedimentos licitatórios,inclusive os respectivos editais e resultados, bem como a todos os contratos celebrados pela unidade, em atendimento ao art. 7º do Decreto nº 7.724/2012 e art. 8º da Lei nº 12.527/2011.</t>
  </si>
  <si>
    <t>Recomendação acatada. A partir das aquisições/contratações 2021 serão divulgadas no portal da Seção de Compras  as informações adequadas para
atendimento ao art. 7º do Decreto nº 7.724/2012 e art.8º da Lei nº 12.527/2011, conforme informado no Plano de Ação anexo na recomendação.</t>
  </si>
  <si>
    <t>06/04/2021</t>
  </si>
  <si>
    <t>951830</t>
  </si>
  <si>
    <t>11/01/2023</t>
  </si>
  <si>
    <t>31/03/2022</t>
  </si>
  <si>
    <t xml:space="preserve">Encerrar o Projeto de Extensão nº 402031 - Projetos nº 22794 e 26776 e elaborar um novo projeto seguindo o disposto nas legislações: Decreto nº 7.423/2010; Lei nº 8.958/1994; Lei 8.666/1993; Acórdão nº 1152/2019 – TCU – 1ª Câmara; Resolução 10/95 e Resolução 01/2011, conforme detalhado no achado.
</t>
  </si>
  <si>
    <t xml:space="preserve">De acordo com a unidade auditada (Plano de Ação - em anexo): "Um novo projeto (n.29578/2022) foi elaborado e aprovado em todas as instâncias da UFMG seguindo a legislação indicada. Um dos projetos antigos, apesar de não ter movimentação de bolsa ainda está ativo para utilização dos recursos financeiros. Estes estão sendo utilizados prioritariamente em ações de acessibilidade na unidade. O recurso ainda disponível destina-se à instalação de uma plataforma para cadeirantes a ser instalada na entrada principal da unidade". </t>
  </si>
  <si>
    <t>06/12/2022</t>
  </si>
  <si>
    <t xml:space="preserve">De acordo com as informações prestadas pela unidade auditada, a recomendação foi atendida, com o encerramento do Projeto n.º 29578 e encerramento dos projetos antigos n.º 22794 e 26776. A unidade foi orientada sob a necessidade de revisão da destinação de eventuais recursos remanescentes dos projetos encerrados, de forma a se garantir a compatibilidade entre a aplicação efetiva dos recursos e os objetivos originalmente previstos. </t>
  </si>
  <si>
    <t>951832</t>
  </si>
  <si>
    <t xml:space="preserve">Prever no plano de trabalho pagamentos a pessoas jurídicas, por prestação de serviços, identificados por CNPJ, em atendimento ao inciso IV do artigo 6º do Decreto nº 7.423/2010.
</t>
  </si>
  <si>
    <t>De acordo com a unidade auditada (Plano de Ação - em anexo): "No projeto n. 29578/2022 há a previsão de contratação de pessoa jurídica, conforme a legislação indicada. Entretanto não será contratada empresa operadora de cartão de crédito/débito. "</t>
  </si>
  <si>
    <t xml:space="preserve">Verificamos que consta expressa previsão no Contrato nº 231/2022 (2009097) - que formaliza a contratação da Fundação de Desenvolvimento da Pesquisa – FUNDEP com a finalidade de dar apoio ao Projeto “Ações de Esporte e Lazer no Centro Esportivo Universitário” - no sentido de que a entidade contratada deve "observar rigorosamente o disposto no Decreto nº 8.241, de 21 de maio de 2014, no que tange à aquisição de serviços, materiais e equipamentos necessários à execução do Projeto referido na cláusula Primeira deste contrato" (Cláusula segunda, parágrafo terceiro, inciso X). Soma-se a isso a informação prestada pela unidade auditada por meio do Plano de Ação atualizado no sentido de que não há previsão de contratação de Pessoa Jurídica operadora de máquina de cartão de crédito, o que indica o saneamento da questão específica que ensejou o achado de Auditoria.  </t>
  </si>
  <si>
    <t>951837</t>
  </si>
  <si>
    <t>31/12/2021</t>
  </si>
  <si>
    <t xml:space="preserve">Recomendação 3: Realizar avaliação do projeto, seja por meio de questionário específico ou outra forma de avaliação de acordo com o previsto na sua formalização.
</t>
  </si>
  <si>
    <t>De acordo com o Ofício n.º 4/2023/AUDITORIA-UFMG e comprovantes juntados pela unidade auditada, a unidade  apresentou questionário de avaliação do projeto e seu resultado.</t>
  </si>
  <si>
    <t>Considerando a manifestação apresentada pela unidade, ficou comprovado a partir da documentação anexada ao Registro da Manifestação  (Ofício n.º 2/2023, Questionário de Avaliação e Resultado da Avaliação), que a unidade implementou ferramenta de avaliação do Projeto de Extensão, atendendo à recomendação</t>
  </si>
  <si>
    <t>09/09/2021</t>
  </si>
  <si>
    <t>951842</t>
  </si>
  <si>
    <t>17/03/2021</t>
  </si>
  <si>
    <t xml:space="preserve">Recomendação 6: 
Observar a segregação de funções e responsabilidades na gestão dos projetos, de modo a evitar que a propositura, homologação, assinatura, coordenação e fiscalização do projeto se concentrem em um único servidor, em especial o seu coordenador, em atendimento à legislação.
</t>
  </si>
  <si>
    <t xml:space="preserve">A segregação de funções será observada rigorosamente. 
</t>
  </si>
  <si>
    <t xml:space="preserve">o posicionamento é que o atendimento da recomendação será verificado em futuros trabalhos de auditoria, sendo assim o monitoramento será concluído. </t>
  </si>
  <si>
    <t>951843</t>
  </si>
  <si>
    <t>12/08/2021</t>
  </si>
  <si>
    <t xml:space="preserve">Recomendação 7: 
Adotar sistemática de gestão, controle e fiscalização de projetos realizados com Fundação de Apoio de forma a individualizar o gerenciamento dos recursos envolvidos em cada projeto.
</t>
  </si>
  <si>
    <t>A sistemática será implementada no novo projeto.</t>
  </si>
  <si>
    <t>Considerando a manifestação da Unidade no Plano de Ação cadastrado no Registro da Manifestação em que a Unidade informou que a sistemática de gestão, controle e fiscalização dos projetos será implementada no novo projeto, sendo que o prazo para atendimento das recomendações do Plano de Ação está em vigor (31/08/2021), o posicionamento é que o monitoramento será concluído e o atendimento da recomendação será verificado em trabalhos futuros na Unidade.</t>
  </si>
  <si>
    <t>951844</t>
  </si>
  <si>
    <t>Recomendação 8:
Disponibilizar no portal de transparência da Fundação de Apoio as informações do Projeto de Extensão nº 402031 - Projetos nº 22794 e 26776. Assim como para  o novo projeto a ser formalizado.</t>
  </si>
  <si>
    <t>De acordo as informações prestadas pela unidade auditada (ver Plano de Ação - em anexo): "As informações foram disponibilizadas."</t>
  </si>
  <si>
    <t xml:space="preserve">Conforme informado pela unidade auditada no Plano de Ação atualizado, e conforme verificado em consulta à página de Transparência do sítio eletrônico da Fundep, foram disponibilizados para consulta pública Relatórios das despesas realizadas, bem como os instrumentos contratuais mantidos pela fundação de apoio com a UFMG, referentes ao novo Projeto de Extensão n.º 29578, bem como o detalhamento das despesas referentes aos projetos antigos 22794 e 26776.
</t>
  </si>
  <si>
    <t>951845</t>
  </si>
  <si>
    <t xml:space="preserve">Recomendação 9: 
Divulgar no sítio eletrônico do CEU, em seção específica ou link de direcionamento, as informações concernentes aos processos de licitações realizados em 
atendimento ao art. 7º do Decreto nº 7.724/2012 e art.8º da Lei nº 12.527/2011.
</t>
  </si>
  <si>
    <t>As informações serão disponibilizadas a partir da realização de novos processos licitatórios.</t>
  </si>
  <si>
    <t xml:space="preserve">Em consulta  realizada (06/08/21) no site da Unidade, seção Transparência, não constam processos licitatórios realizados pela Unidade conforme anexo   ID_951845_PrintSiteCEU_Transparência). Na página constam planilhas com a relação de pagamentos a fornecedores no período de 20/05/2019 a 25/01/2021, que segundo a Unidade é para atendimento à Lei de acesso à informação 12.527/2011), mas que não atendem à recomendação.
 A consulta também foi realizada, na mesma data, no Portal da Transparência e Comprasnet, nos quais não constam processos licitatórios realizados pela Unidade no período compreendido entre a emissão do Plano de Ação (17/03/2021) e a data da consulta (06/08/21).
 Conforme manifestação da Unidade no Plano de Ação cadastrado no Registro da Manifestação, a Unidade informou que as informações serão disponibilizadas a partir da realização de novos processos licitatórios. 
O posicionamento é monitoramento concluído, sendo que o atendimento da recomendação será verificado em futuros trabalhos na Unidade. 
</t>
  </si>
  <si>
    <t>951846</t>
  </si>
  <si>
    <t>21/09/2021</t>
  </si>
  <si>
    <t>Recomendação 10: Elaborar ofício circular no sentido de orientar, os setores requisitantes de compras da Unidade, sobre a importância da inclusão do documento “Termo de Referência ou Projeto Básico” e da observação das legislações em vigor para aquisição e contratação de serviços de TI e encaminhar uma cópia deste ofício à Auditoria-Geral.</t>
  </si>
  <si>
    <t xml:space="preserve">Recomendação implementada
</t>
  </si>
  <si>
    <t xml:space="preserve">Considerando a manifestação  apresentada pela unidade ficou comprovado a partir dos anexos - ID_951846_Plano_de_Ação_Atualizado e ID_951846_Ofício Circular Nº1_2021_CEU_DIR , disponibilizados no Registro da Manifestação,  que a unidade orientou sobre a importância da elaboração do Termo de Referência ou Projeto Básico nos processos de compra por dispensa de licitação, o qual deve ser elaborado e incluído no processo de compra por todos os setores requisitantes. Dessa forma, fica comprovado o atendimento da recomendação. O posicionamento é recomendação atendida e conclusão do monitoramento.
</t>
  </si>
  <si>
    <t>951847</t>
  </si>
  <si>
    <t>Recomendação 11: Elaborar ofício circular no sentido de orientar, os setores requisitantes de compras da Unidade, sobre a necessidade de realizar e observar o planejamento anual de compras da unidade no sentido de evitar sucessivas requisições de bens de igual natureza e no mesmo exercício por meio de processos de dispensa de licitação.</t>
  </si>
  <si>
    <t xml:space="preserve">Recomendação implementada </t>
  </si>
  <si>
    <t>Considerando a manifestação  apresentada pela unidade ficou comprovado a partir dos anexos - ID_951847_Plano_de_Ação_Atualizado e ID_951847_Ofício Circular Nº1_2021_CEU_DIR , disponibilizados no Registro da Manifestação,  que a unidade  orientou, os setores requisitantes de compras da Unidade, sobre a importância da observação das legislações em vigor para o planejamento da aquisição e contratação de serviços de TI, o qual fica comprovado o atendimento à recomendação. O posicionamento é recomendação atendida  e conclusão do monitoramento.</t>
  </si>
  <si>
    <t>953134</t>
  </si>
  <si>
    <t>08/01/2021</t>
  </si>
  <si>
    <t>Elaborar oficio circular no sentido de reforçar, a toda equipe da PRORH, a importância do adequado preenchimento dos formulários de rotina, mesmo os que já estão no SE I e encaminhar uma cópia deste ofício circular à Auditoria-Geral.</t>
  </si>
  <si>
    <t xml:space="preserve">A PRORH encaminhou o Ofício nº 35/2021, aos responsáveis por cada etapa dos processos de pessoal,  a fim de reforçar, a importância do adequado preenchimento dos formulários de rotina, mesmos os  já inseridos no SEI. </t>
  </si>
  <si>
    <t>12/01/2021</t>
  </si>
  <si>
    <t>Constatou-se que essa recomendação foi atendida, pois a PRORH encaminhou ofício circular nº 35/2021 aos responsáveis por cada etapa dos processos de pessoal, conscientizando a toda a equipe da importância do adequado preenchimento dos formulários de rotina, mesmo os já inseridos no SEI.</t>
  </si>
  <si>
    <t>953135</t>
  </si>
  <si>
    <t>31/01/2021</t>
  </si>
  <si>
    <t>Providenciar  o  preenchimento  correto  do  formulário  DAP  020  do  processo  nº 23072.000107/2019-28  e,  caso  haja  respostas  afirmativas,  anexar  ao  processo  a  documentação comprobatória.</t>
  </si>
  <si>
    <t>Por meio do Despacho DAP foi informado que “a servidora foi notificada sobre a incompletude no preenchimento do formulário de Acumulação de Cargos, tendo preenchido um novo documento em 26/01/2021 (em anexo), e sanando a irregularidade apontada. Ressaltamos não haver outros anexos como documentação comprobatória, visto que todos os itens foram preenchidos com resposta negativa.”</t>
  </si>
  <si>
    <t>03/02/2022</t>
  </si>
  <si>
    <t>Considerando a manifestação do auditado, conforme anexo ID_953135_FormulárioDAP20, consideramos a recomendação atendida, uma vez que foi encaminhado a esta Auditoria o Formulário DAP-020 preenchido pela servidora comprovando o atendimento da recomendação.</t>
  </si>
  <si>
    <t>953136</t>
  </si>
  <si>
    <t>28/01/2022</t>
  </si>
  <si>
    <t>Tendo em vista a manifestação da unidade com relação a atualização dos formulários referentes aos processos afastamento para servir a outro órgão ou entidade, recomendamos que a atualização seja concluída, de preferência no SEI, com inclusão de orientações na Base de Conhecimentos do SEI também, e os formulários aplicados à rotina de tais processos. Comunicar à Auditoria a atualização do formulário no SEI.</t>
  </si>
  <si>
    <t>Por meio do Pano de Ação, a PRORH informou que o Processo de Requisição já foi migrado para o Sistema, devidamente instruído com base de conhecimento e formulário. “ “Em relação ao Processo de Cessão, informamos que os formulários encontram-se em fase final de homologação”</t>
  </si>
  <si>
    <t xml:space="preserve">Considerando a manifestação do auditado, conforme anexo ID_953136 eAud_Plano de Ação disponível no Registro da Manifestação, consideramos a recomendação atendida, uma vez que ficou comprovado a partir dos anexos desta minuta, que a unidade atualizou os formulários e a base de conhecimento do SEI dos processos de Cessão e de Requisição. </t>
  </si>
  <si>
    <t>953137</t>
  </si>
  <si>
    <t xml:space="preserve"> Inserir,  nos  campos  dos  formulários,  tanto  físico  como  no  SEI,  a  observação  de que  o  servidor  que  executou  a  etapa  anterior  do  processo,  não  poderá  fazer  a  próxima  etapa,  essa medida deve ser incluída em todos os formulários que envolva o referido princípio.</t>
  </si>
  <si>
    <t>Por meio do Ofício 609/2021, a PRORH informou: “... está sendo realizado o levantamento de todos os formulários atinentes aos procedimentos realizados pela PRORH, a fim de atender a determinação: “em atenção ao princípio da segregação de funções, as etapas de autorização, execução/análise e conferência devem ser executadas por servidores distintos”. Nesse sentido, informamos os procedimentos que serão readequados: 1. Remoção; 2. Requisição; 3. Cessão; 4. Admissão; 5. Concessão do adicional de insalubridade, do adicional de periculosidade e da gratificação de raio-X ou substâncias radioativas; 6. Remoção e readaptação de servidores aposentados por invalidez; 7. Concessão de aposentadoria; 8. Concessão de pensão; 9. Exclusão;”</t>
  </si>
  <si>
    <t>Considerando a manifestação do auditado, conforme anexos disponível no Registro da Manifestação, e o anexo desta minuta fica comprovado o atendimento da recomendação</t>
  </si>
  <si>
    <t>953138</t>
  </si>
  <si>
    <t>30/11/2021</t>
  </si>
  <si>
    <t>Elaborar  orientações  e  os  fluxos  da  rotina  relacionados  à  readaptação,  em atendimento à Emenda Constitucional nº 103/2019 e disponibilizar na base de conhecimento do SEI.</t>
  </si>
  <si>
    <t>Por meio do Despacho DAST-DGE 1230198 foi informado que “como resultado de um trabalho coletivo com envolvimento dos Departamentos que apresentam interface no Processo de Readaptação (um dos desfechos da Avaliação da Capacidade Laborativa do Servidor), o DAST, DAP e DRH, com aprovação do GAB/PRORH, discutiu e aprovou o fluxo já disponível na base de conhecimento do SEI (Bases de conhecimento – Sistema Eletrônico de Informações da UFMG).”</t>
  </si>
  <si>
    <t>Considerando a manifestação apresentada pela unidade ficou comprovado a partir dos anexos disponibilizados no Registro da Manifestação, que foi elaborado e disponibilizado na base de conhecimento do SEI orientações e fluxos da rotina relacionados à readaptação, atendendo à recomendação. Anexos (ID_953138_PlanoAção, ID_953138_Despacho DAST-DGE e ID_953138_Base de conhecimento SEI)</t>
  </si>
  <si>
    <t>953140</t>
  </si>
  <si>
    <t>13/05/2021</t>
  </si>
  <si>
    <t>Atualizar a base de conhecimento do SE I em relação a remoção de pessoal dentro da mesma unidade e a definição dos procedimentos</t>
  </si>
  <si>
    <t xml:space="preserve">Por meio do item 4 da recomendação 06 do Plano de Ação, a PRORH informou: ” a respeito das remoções entre unidades/órgãos, informamos que a base de conhecimento será atualizada em relação à etapa solicitada no item 7. As solicitações de formalização dos remanejamentos internos, citados pela Auditoria como ‘remoções dentro da mesma
Unidade’, são encaminhados pelas Unidades diretamente ao Departamento de Administração de Pessoal (DAP) para os devidos lançamentos pela Divisão de Cadastro (DCAD/DAP). Dessa forma, o Departamento de Desenvolvimento de Recursos Humanos (DRH) tem acesso às informações de remanejamentos por meio de consulta à Fita-Espelho do SIAPE. Quanto às atualizações de procedimento, estas foram realizadas conforme consta na cópia da comunicação às Seções de Pessoal sobre os novos procedimentos, em anexo”
</t>
  </si>
  <si>
    <t xml:space="preserve">Em 19/11/2020 foram atualizados os procedimentos na Base de Conhecimento do SEI relativo ao item 329 (Remanejamento Interno de Pessoal). Em 30/11/2020, a PRORH encaminhou e-mail as Unidades  a fim de conscientizá-las da necessidade de atualizar  rapidamente o acesso do servidor  remanejado ao sistema SEI. Além disso solicitou que seja encaminhada a cópia da portaria de remanejamento interno (remoção entre setores do mesmo órgão) e  de remoção entre unidades, assinadas, á equipe técnica do SEI. </t>
  </si>
  <si>
    <t>953141</t>
  </si>
  <si>
    <t>21/05/2021</t>
  </si>
  <si>
    <t>Incluir  no  procedimento  de  remoção  entre  unidades  e  dentro  da  mesma  unidade a comunicação à  Comissão  Técnica do  SEI da alteração de lotação do servidor para que seja alterada sua lotação também na base do SEI</t>
  </si>
  <si>
    <t xml:space="preserve">
Por meio do item 4 da recomendação 07 do plano de ação a PRORH esclareceu que “... as remoções dentro da mesma unidade/órgão, essa etapa já consta na base de conhecimento do SEI elaborada pelo DAP, no Processo “Remanejamento Interno de Pessoal”. De forma análoga, para as remoções entre unidades/órgãos, em 25/11/2020, a Divisão de Provimento e Movimentação (DPM/DRH), juntamente com o DAP, acordaram em incluir no processo o envio de cópia de Portaria de movimentação à Comissão Técnica do SEI, para atualização da lotação do servidor no Sistema, assim que o documento for emitido. Assim, o DRH irá atualizar a Base de conhecimento com essa inclusão de etapa no fluxo de Remoção entre Unidades. O prazo para realização de tal tarefa será final de fevereiro/2021.
</t>
  </si>
  <si>
    <t>12/01/2020</t>
  </si>
  <si>
    <t xml:space="preserve">Em 19/11/2020 foi atualizada a Base de Conhecimento do SEI relativo ao item 329- Remanejamento Interno de Pessoal. Em 30/11/2020, a PRORH encaminhou e-mail conscientizando  as Unidades da necessidade de atualizar rapidamente  o acesso do servidor remanejado ao sistema SEI, solicitando que seja encaminhada cópia da portaria de remanejamento interno (remoção entre setores do mesmo órgão) e  de remoção entre unidades, assinadas, á equipe técnica do SEI a fim de que esta providencie a alteração na lotação do servidor.
</t>
  </si>
  <si>
    <t>953142</t>
  </si>
  <si>
    <t>Dar  ampla  divulgação  aos  servidores  da  UFMG,  principalmente  os  Gestores  e Seções de Pessoal, das atualizações do SEI dispostas nas recomendações anteriores (06 e 07), frisando a  importância  da  adequada  tramitação  do  processo  de  remoção  entre  unidades  e  dentro  da  própria unidade,  conforme  disponibilizado  na  base  de  conhecimento  do  SEI.  Ressaltando  a  importância  dessa informação  para  o  lançamento  nos  sistemas  cadastrais,  como  Sistema  interno  da  UFMG,  SIAPE  e  SEI. Encaminhar uma cópia da divulgação à Auditoria.</t>
  </si>
  <si>
    <t xml:space="preserve">Por meio do item 4 da recomendação 08 do plano de ação a PRORH esclareceu que “... após acordado o procedimento explicitado no item 7, o DAP encaminhou e-mail às Seções de Pessoal das unidades/órgão no dia 30/11/2020 com as informações sobre o envio da portaria à equipe técnica do SEI. Adicionalmente, informamos que as movimentações no âmbito interno e externo à universidade, foram tema do curso realizado com as Referências de Recursos Humanos no presente ano”.
</t>
  </si>
  <si>
    <t>30/11/2020</t>
  </si>
  <si>
    <t xml:space="preserve">Por e-mail encaminhado em 30/11/2020, a PRORH deu  ampla  divulgação  aos  servidores  da  UFMG,  principalmente  os  Gestores  de Seções de Pessoal, das atualizações do SEI dispostas nas recomendações anteriores (06 e 07), frisando a  importância  da  adequada  tramitação  do  processo  de  remoção  entre  unidades  e  dentro  da  própria unidade,  conforme  disponibilizado  na  base  de  conhecimento  do  SEI.  </t>
  </si>
  <si>
    <t>953143</t>
  </si>
  <si>
    <t>Incluir no AFD a cópia digitalizada da portaria e do laudo pericial que autorizaram a   concessão   do   adicional,   bem   como   juntar   os   documentos   protocolados   no   CPAV   sob   o   nº004119/2019 na pasta funcional física do servidor</t>
  </si>
  <si>
    <t>Por meio do item 5 da recomendação 09 do plano de ação a PRORH esclareceu que os “documentos foram digitalizados e incluídos no AFD, conforme anexo”</t>
  </si>
  <si>
    <t>A PRORH encaminhou a documentação comprobatória que foi incluída no AFD:  a cópia digitalizada da portaria e do laudo pericial que autorizaram a   concessão   do   adicional,   bem   como    os   documentos   protocolados   no   CPAV   sob   o   nº 004119/2019 na pasta funcional física do servidor</t>
  </si>
  <si>
    <t>960078</t>
  </si>
  <si>
    <t>26/04/2021</t>
  </si>
  <si>
    <t xml:space="preserve">Renovar a documentação sobre prevenção contra incêndio e pânico aprovada pelo Corpo de Bombeiros de Minas Gerais (CBMMG). Essa documentação deve abranger, no mínimo, o Processo de Segurança Contra Incêndio e Pânico (PSCIP) e o Auto de Vistoria do Corpo de Bombeiros (AVCB).
</t>
  </si>
  <si>
    <t>967806</t>
  </si>
  <si>
    <t>06/02/2023</t>
  </si>
  <si>
    <t>PROEX/UFMG</t>
  </si>
  <si>
    <t>Rever os mecanismos de buscas da plataforma Siex a fim de atender aos comandos dados na seleção de pesquisa com o devido retorno das ações de extensão procuradas a partir dos filtros
disponíveis.</t>
  </si>
  <si>
    <t>Conforme Plano de Ação e Despacho (anexos), a unidade auditada solicitou a prorrogação do prazo para atendimento da recomendação para 06/02/2023.</t>
  </si>
  <si>
    <t>16/01/2023</t>
  </si>
  <si>
    <t>Considerando a manifestação do auditado, conforme anexo disponível no Registro da Manifestação, foi concedido adiamento do prazo para implementação da recomendação para o dia 06/02/2023.</t>
  </si>
  <si>
    <t>967820</t>
  </si>
  <si>
    <t>Criar algum mecanismo por meio do site Siex de lembrete ao responsável da ação de extensão em relação a proximidade da data de encerramento para que haja a devida atualização, seja com a postergação da data ou com a conclusão da ação, independente dos últimos 12 meses sem atualização, abarcando também as ações que têm período de vigência inferior a 12 meses.</t>
  </si>
  <si>
    <t xml:space="preserve">Conforme Plano de Ação e Despacho (anexos), a unidade auditada solicitou a prorrogação do prazo para atendimento da recomendação para 06/02/2023, nos seguintes termos: "As atualizações que visam atender estas recomendações estão programadas para o segundo pacote de atualizações cujo planejamento e desenvolvimento se iniciará após a entrada em produção das atualizações do primeiro pacote". </t>
  </si>
  <si>
    <t>Considerando a manifestação do auditado, conforme anexo xx, uu disponível no Registro da Manifestação, foi concedido adiamento do prazo para implementação da recomendação para o dia 06/02/2023.</t>
  </si>
  <si>
    <t>967821</t>
  </si>
  <si>
    <t>06/08/2021</t>
  </si>
  <si>
    <t>Definir procedimentos internos com as fases do processo relativo às ações de extensão e às atividades que devem ser observadas pelas unidades em cada etapa desse processo, incluindo a revisão dessas ações cadastradas no site Siex de acordo os normativos vigentes, observando que aprovação do Cenex será somente após esse controle. Encaminhar cópia do procedimento elaborado à Auditoria-Geral.</t>
  </si>
  <si>
    <t>Os procedimentos já se encontram consolidados nas seguintes normativas: Resolução Complementar nº06/2020 do Conselho Universitário, Resolução nº8/2020 do CEPE e Resolução 01/2021 da Câmara de Extensão do CEPE</t>
  </si>
  <si>
    <t>11/05/2021</t>
  </si>
  <si>
    <t>17/05/2021</t>
  </si>
  <si>
    <t>31/07/2021</t>
  </si>
  <si>
    <t>Dar ampla divulgação dos procedimentos definidos aos envolvidos nos processos de extensão. Enviar cópia da divulgação à Auditoria-Geral.</t>
  </si>
  <si>
    <t>967825</t>
  </si>
  <si>
    <t>Criar um campo na plataforma Siex para preenchimento do nome da Fundação de apoio, do nº de cadastro da ação na respectiva Fundação, do nº de dispensa de licitação (se houver) e justificativa quando não houver dispensa, bem como o respectivo filtro de pesquisa por Fundação.</t>
  </si>
  <si>
    <t>Conforme Plano de Ação e Despacho (anexos), a unidade auditada solicitou a prorrogação do prazo para atendimento da recomendação para 06/02/2023, nos seguintes termos: "A funcionalidade com o campo de preenchimento do número de cadastro da fundação está contremplado no pacote de atualizações que entrará em produção na data de 06/02/2023. A funcionalidade contendo o filtro de pesquisa fará parte do segundo pacote de atualizações cujo planejamento e desenvolvimento se iniciará após a entrada em produção das atualizações do primeiro pacote."</t>
  </si>
  <si>
    <t>967835</t>
  </si>
  <si>
    <t>Incluir no procedimento interno a ser definido e divulgado aos envolvidos nas ações de extensão da UFMG, conforme recomendação 03 e 04, a divulgação pela Fundação de apoio em seus portais de transparência quando da gestão de ações de extensão, de acordo com o art. 4º-A da Lei 8.958/94, art. 12 do Decreto nº 7.423/2010 e Acórdão do TCU de n° 1178/2018 -Plenário que trata do cumprimento de normas de transparência na gestão dos recursos públicos pelas Fundações de apoio.</t>
  </si>
  <si>
    <t xml:space="preserve">A unidade  divulgou os procedimentos internos definidos aos envolvidos nas ações de extensão da UFMG, conforme Anexo. </t>
  </si>
  <si>
    <t>10/02/2022</t>
  </si>
  <si>
    <t>Considerando a manifestação apresentada pela unidade ficou comprovado a partir do Anexo disponibilizados no Registro da Manifestação, que a unidade divulgou os procedimentos internos definidos aos envolvidos nas ações de extensão da UFMG, atendendo à recomendação.</t>
  </si>
  <si>
    <t>967837</t>
  </si>
  <si>
    <t>Definir formalmente as funções, as competências e as responsabilidades da Pró-Reitoria de Extensão no que tange as ações de extensão no âmbito da Universidade, em conformidade com o artigo 4º, inciso X do Decreto nº 9.203/2017, uma vez que a atual Resolução CEPE/UFMG nº 08/2020, que regulamenta as atividades de extensão na Universidade, não contempla as
competências da PROEX.</t>
  </si>
  <si>
    <t xml:space="preserve">As atribuições da Proex estão dispostas nas Resoluções nº 03/2021 e nº 05/2021 em seus artigos, 3º e 4º, conforme Anexo. 
</t>
  </si>
  <si>
    <t xml:space="preserve">Considerando a manifestação apresentada pela unidade ficou comprovada por meio das Resoluções (conforme Anexo do Registro de Manifestação) foram definidas  as competências e as responsabilidades da Pró-Reitoria de Extensão no que tange as ações de extensão no âmbito da Universidade, atendendo, portanto, a recomendação. </t>
  </si>
  <si>
    <t>967839</t>
  </si>
  <si>
    <t>Orientar as unidades e fundações de apoio da necessidade de observar os procedimentos para formalização da contração de Fundações de apoio nas ações de extensão conforme dispõe os art. 24º, inciso XIII e art. 38º da Lei 8.666/93, o art. 1º da Lei 8.958/94, os artigos 6º, 8º e 9º do Decreto 7.423/10, o art. 2º da Resolução UFMG nº 01/2020 e os itens 9.4.1 e 9.4.3 do Acórdão
nº 1152/2019 – TCU – 1ª Câmara. Encaminhar orientação com cópia para Auditoria-Geral.</t>
  </si>
  <si>
    <t xml:space="preserve">Por meio de reuniões (conforme Anexo), a unidade orientou as unidades e fundações de apoio da necessidade de observar os procedimentos para formalização da contração de Fundações de apoio nas ações de extensão conforme dispõe os art. 24º, inciso XIII e art. 38º da Lei 8.666/93, o art. 1º da Lei 8.958/94, os artigos 6º, 8º e 9º do Decreto 7.423/10, o art. 2º da Resolução UFMG nº 01/2020 e os itens 9.4.1 e 9.4.3 do Acórdão nº 1152/2019 – TCU – 1ª Câmara. </t>
  </si>
  <si>
    <t>Considerando a manifestação apresentada pela unidade ficou comprovado a partir do Anexo disponibilizados no Registro da Manifestação, que a unidade orientou as unidades e fundações de apoio da necessidade de observar, conforme normativos vigentes, os procedimentos para formalização da contração de Fundações de apoio nas ações de extensão.</t>
  </si>
  <si>
    <t>968923</t>
  </si>
  <si>
    <t xml:space="preserve">A unidade realizou ampla divulgação dos procedimentos definidos aos envolvidos nos processos de extensão por meio da base de conhecimento publicada na plataforma Sei e reuniões realizadas pela Proex, conforme documento Anexo. </t>
  </si>
  <si>
    <t>Considerando a manifestação apresentada pela unidade ficou comprovado a partir do Anexo disponibilizados no Registro da Manifestação, que a unidade procedeu com a ampla divulgação ampla divulgação dos procedimentos definidos aos envolvidos nos processos de extensão, atendendo à recomendação.</t>
  </si>
  <si>
    <t>979206</t>
  </si>
  <si>
    <t>18/05/2021</t>
  </si>
  <si>
    <t xml:space="preserve">Recomendação 1: Realizar o planejamento e controle da realização dos processos seletivos, a fim de manter cadastro de reserva que atenda aos desligamentos ou outras ocorrências durante a vigência do projeto, evitando assim a contratação de estagiário sem processo seletivo prévio. Comunicar aos setores envolvidos sobre a necessidade de manter processos seletivos vigentes e com cadastro de reserva suficiente para contratações de estagiários, durante a vigência de projetos com as fundações de apoio. Encaminhar o ofício de comunicação para a Auditoria Geral.
</t>
  </si>
  <si>
    <t xml:space="preserve">Recomendação acatada. A Seção de Convênios fará o comunicado aos setores envolvidos, de modo que fique clara a necessidade de planejar e controlar os processos seletivos, mantendo o cadastro de reserva ativo durante a vigência dos projetos.
</t>
  </si>
  <si>
    <t>Considerando a manifestação apresentada pela unidade ficou comprovado por meio do anexo ID_979206_eAud_ Ofício 68-2021-MEDICINA-SCV-UFMG, em que a direção da unidade  comunicou o resultado da análise de auditoria e informou ao NESCON a necessidade de planejar e controlar os processos seletivos, mantendo o cadastro de reserva contendo candidatos classificados durante a vigência do projeto.
Portanto, o posicionamento da Unidade de Auditoria é no sentido de considerar atendida a respectiva recomendação.</t>
  </si>
  <si>
    <t>979223</t>
  </si>
  <si>
    <t>Recomendação 2:  Reformular o edital para seleção de estagiários, no âmbito do NESCON e nos próximos processos seletivos, inserindo a previsão da reserva de vagas para pretos, pardos e pessoas com deficiência. Encaminhar proposta de edital reformulado para a Auditoria-Geral.</t>
  </si>
  <si>
    <t xml:space="preserve">Recomendação acatada. A Seção de Convênios vai orientar o NESCON por meio de ofício a reformular seu edital de seleção de estagiários conforme recomendação da Auditoria. Será estabelecido prazo para que o Nescon apresente a proposta de edital reformulado e o mesmo seja enviado para a Auditoria-Geral.
</t>
  </si>
  <si>
    <t>Considerando a manifestação apresentada pela unidade ficou comprovado por meio dos anexos, ID_979223_eAud_ Edital reformulado NESCON, ID_979223_eAud_ Anexo edital autodeclaração PCD e  ID_979223_eAud_ Anexo edital autodeclaração de etnia, em que o NESCON  reformulou o edital  para seleção de estagiários, inserindo a previsão de reserva de vagas  para pretos, pardos e pessoas com deficiência. 
Portanto, o posicionamento da Unidade de Auditoria é no sentido de considerar atendida a respectiva recomendação.</t>
  </si>
  <si>
    <t>979228</t>
  </si>
  <si>
    <t>30/08/2021</t>
  </si>
  <si>
    <t>Recomendação 3: Desenvolver controles interno e procedimento (fluxo) formais para a realização da convocação dos estudantes aprovados e constantes da lista de classificação registrando-se formalmente a recusa ou ausência de interesse (por perda de prazo, por exemplo) ou aceite dos candidatos excedentes a fim de atribuir a devida transparência ao processo de convocação dos estagiários, inserindo na nova proposta de edital de seleção, os critérios para as chamadas do cadastro de reserva. Encaminhar proposta de edital reformulado para a Auditoria-Geral.</t>
  </si>
  <si>
    <t xml:space="preserve">Recomendação acatada. A Seção de Convênios deverá citar no ofício a ser encaminhado ao NESCON para a recomendação 2, também a recomendação 3.  A proposta
de edital reformulado a ser encaminhado na ocasião da recomendação 2 deverá contemplar também a recomendação 3.
</t>
  </si>
  <si>
    <t>Considerando a manifestação do auditado no Plano de Ação, a unidade auditada não atendeu a recomendação, uma vez que não apresentou, no prazo,  a proposta de controles interno e procedimento (fluxo) formais para a realização da convocação dos estudantes aprovados e constantes da lista de classificação e a proposta de edital de seleção constando os critérios para as chamadas do cadastro de reserva.
Portanto, o posicionamento da Unidade de Auditoria será no sentido de reiterar a solicitação de atendimento da recomendação e assim que houver resposta da unidade auditada no novo prazo estabelecido será anexado o comprovante de implementação ou o ofício de retorno da unidade.</t>
  </si>
  <si>
    <t>979231</t>
  </si>
  <si>
    <t>07/10/2021</t>
  </si>
  <si>
    <t>25/05/2021</t>
  </si>
  <si>
    <t>Recomendação 04: Solicitar à FUNDEP, a alteração do formulário do termo de compromisso para passar a constar corretamente a real localidade da prestação de serviço pelo estagiário. Assim que a alteração for realizada, enviar a comprovação para a Auditoria-Geral.</t>
  </si>
  <si>
    <t>Recomendação acatada. A Seção de Convênios tomará as providências para contactar os analistas da Fundep e discutir a recomendação 4 da Auditoria-Geral.</t>
  </si>
  <si>
    <t>Considerando a manifestação apresentada pela unidade ficou comprovado por meio do anexo  ID_979231_eAud_ Ofício de comunicação da FUNDEP e ID_979231_eAud_ Ofício 69-2021-MEDICINA-SCV-UFMG, nos quais é demonstrado que houve solicitação de alteração do formulário do termo de compromisso à FUNDEP e em resposta a FUNDEP informou que foi inserido   no Formulário de Contratação do Espaço de Apoio ao Coordenador, um alerta ao coordenador no que tange a necessidade de se atentar ao preenchimento do referido campo de forma correta.
Portanto, o posicionamento da Unidade de Auditoria é no sentido de considerar atendida a respectiva recomendação.</t>
  </si>
  <si>
    <t>979233</t>
  </si>
  <si>
    <t>20/07/2021</t>
  </si>
  <si>
    <t>Recomendação 05: Solicitar à FUNDEP, a alteração do formulário de frequência de estágio para que seja possível o registro e controle da realização efetiva do estagiário durante a execução do contrato. Assim que a alteração for realizada, enviar a comprovação da alteração para a Auditoria-Geral.</t>
  </si>
  <si>
    <t>Recomendação acatada. No mesmo contato para discussão da recomendação 4, a Seção de Convênios deverá discutir com os analistas a recomendação 5 da Auditoria-Geral.</t>
  </si>
  <si>
    <t>979235</t>
  </si>
  <si>
    <t>20/08/2021</t>
  </si>
  <si>
    <t>Recomendação 06: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t>
  </si>
  <si>
    <t xml:space="preserve">Recomendação acatada. A Seção de Convênios tomará as providências para contactar a FUMP e desenvolver controles internos de gozo de recesso remunerado para
estagiários. </t>
  </si>
  <si>
    <t>Considerando a manifestação apresentada pela unidade ficou comprovado por meio do anexo ID_979235_eAud_ Ofício retorno sobre a recomendação 06, em que a direção da unidade  comunicou sobre os novos procedimentos adotados pela Faculdade de Medicina para o aprimoramento dos  controles internos e procedimento (fluxo) formal a fim de controlar de forma efetiva o gozo do recesso remunerado ou o pagamento da indenização correspondente quando o período de recesso não for usufruído.
Portanto, o posicionamento da Unidade de Auditoria é no sentido de considerar atendida a respectiva recomendação.</t>
  </si>
  <si>
    <t>979246</t>
  </si>
  <si>
    <t>Recomendação 07: Orientar, por meio de ofício, os servidores responsáveis pela função de solicitante e proponente sobre a necessidade de solicitar, conferir e certificar, durante o processo de solicitação e aprovação da viagem, as justificadas que devem conter o motivo que impossibilitou a apresentação das informações dentro do prazo, a imprescindibilidade para a ocorrência da atividade fora do prazo e a impossibilidade de remarcação da viagem em outra data. Enviar uma cópia do referido ofício para a Auditoria-Geral.</t>
  </si>
  <si>
    <t xml:space="preserve">Recomendação acatada. Elaborar ofício orientando os servidores responsáveis pelo procedimento. Minuta Ofício Nº 12/2021/MEDICINA-SCT-UFMG em anexo.
</t>
  </si>
  <si>
    <t xml:space="preserve">Considerando a manifestação apresentada pela unidade ficou comprovado por meio do anexo  ID_979246_eAud_ Ofício 2-2021, em que a unidade orientou, por ofício, os servidores responsáveis pela função de solicitante e proponente sobre a necessidade de solicitar, conferir e certificar, durante o processo de solicitação e aprovação da viagem, as justificadas que devem conter o motivo que impossibilitou a apresentação das informações dentro do prazo, a imprescindibilidade para a ocorrência da atividade fora do prazo e a impossibilidade de remarcação da viagem em outra data.
Portanto, o posicionamento da Unidade de Auditoria é no sentido de considerar atendida a respectiva recomendação.
</t>
  </si>
  <si>
    <t>979345</t>
  </si>
  <si>
    <t>Recomendação 08: Elaborar orientação interna com as principais observações sobre os prazos para solicitar a viagem, efetuar pagamento das diárias, prestar contas (tanto por servidores, como colaboradores e convidados) e aprovar a prestação de contas. Enviar as orientações adotadas sobre os procedimentos adotados para a Auditoria-Geral.</t>
  </si>
  <si>
    <t xml:space="preserve">Recomendação acatada. Elaborar ofício circular com informações relativas aos prazos dos procedimentos no SCDP. Minuta de Ofício Circular Nº 1/2021/MEDICINA-SCT-UFMG em anexo.
</t>
  </si>
  <si>
    <t xml:space="preserve">Considerando a manifestação apresentada pela unidade ficou comprovado por meio do anexo  ID_979245_eAud_ Ofício 01-2021, em que a unidade orientou, por meio de ofício circular,  sobre os prazos para solicitar a viagem, pagamento das diárias, prestação de contas (tanto por servidores, como colaboradores e convidados) e aprovação da prestação de contas.
Portanto, o posicionamento da Unidade de Auditoria é no sentido de considerar atendida a respectiva recomendação.
</t>
  </si>
  <si>
    <t>979362</t>
  </si>
  <si>
    <t>Recomendação 09: Comunicar, via ofício circular, aos servidores da Faculdade de Medicina, as orientações elaboradas sobre os prazos e se possível disponibilizar no site da Faculdade de Medicina. Enviar cópia do ofício para a Auditoria-Geral.</t>
  </si>
  <si>
    <t xml:space="preserve">Recomendação acatada. Enviar via SEI ofício circular com orientações e divulgá-lo no site da unidade. Minuta de Ofício Circular Nº 1/2021/MEDICINA-SCT-UFMG em anexo.
</t>
  </si>
  <si>
    <t>Considerando a manifestação apresentada pela unidade ficou comprovado por meio do anexo  ID_979262_eAud_ Ofício 01-2021 , em que a comunicou, via ofício circular, aos servidores da Faculdade de Medicina, as orientações elaboradas sobre os prazos e disponibilizou no site da Faculdade de Medicina, conforme consta no seguinte link: https://www.medicina.ufmg.br/contabilidade/
Portanto, o posicionamento da Unidade de Auditoria é no sentido de considerar atendida a respectiva recomendação.</t>
  </si>
  <si>
    <t>979366</t>
  </si>
  <si>
    <t>10/08/2021</t>
  </si>
  <si>
    <t>Recomendação 10: 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Enviar as orientações sobre os procedimentos adotados para a Auditoria-Geral.</t>
  </si>
  <si>
    <t>Recomendação acatada. Alteração do Formulário de Proposta de Concessão de Diárias e Passagens promovida. Informar aos solicitantes de viagem a obrigatoriedade de contratação do seguro viagem. Minuta Ofício Nº 12/2021/MEDICINA-SCT-UFMG, bem como Formulário de Proposta de Concessão de Diárias e Passagens em anexo.</t>
  </si>
  <si>
    <t>Considerando a manifestação apresentada pela unidade ficou comprovado por meio dos anexos  ID_979266_eAud_ Ofício 02-2021 e ID_979266_eAud_ Formulário Proposta de Concessão, em que a comunicou, via ofício circular e aos servidores responsáveis , as orientações elaboradas sobre a contratação do seguro saúde, bem como incluiu, no Formulário de Proposta de Concessão de Diárias e Passagens, a indicação da obrigatoriedade de contratação de seguro saúde em viagens internacionais.
Portanto, o posicionamento da Unidade de Auditoria é no sentido de considerar atendida a respectiva recomendação.</t>
  </si>
  <si>
    <t>979367</t>
  </si>
  <si>
    <t>Recomendação 11: Divulgar o procedimento definido aos setores responsáveis por meio de ofício. Enviar cópia do ofício para a Auditoria-Geral.</t>
  </si>
  <si>
    <t>Recomendação acatada. Elaborar ofício orientando os servidores responsáveis pelo procedimento. Minuta Ofício Nº 12/2021/MEDICINA-SCT-UFMG em anexo</t>
  </si>
  <si>
    <t>Considerando a manifestação apresentada pela unidade ficou comprovado por meio do anexo  ID_979267_eAud_ Ofício 2-2021, em que a unidade orientou, por meio de ofício circular,  sobre a obrigatoriedade da contratação do seguro saúde em decorrência de viagens internacionais.
Portanto, o posicionamento da Unidade de Auditoria é no sentido de considerar atendida a respectiva recomendação.</t>
  </si>
  <si>
    <t>979369</t>
  </si>
  <si>
    <t>Recomendação 12: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t>
  </si>
  <si>
    <t>Recomendação acatada. Elaborar fluxo de relatórios mensais e promover comunicação com os servidores com perfil de Administrador de Reembolso sobre os valores pendentes. Minuta Ofício Nº 12/2021/MEDICINA-SCT-UFMG em anexo.</t>
  </si>
  <si>
    <t>Considerando a manifestação apresentada pela unidade ficou comprovado por meio do anexo ID_979269_eAud_ Ofício 2-2021, em que a unidade definiu procedimento para o  solicitar o reembolso de passagens quando ele for devido, tendo como referência a emissão e conferência mensal dos dados fornecidos pelo SCDP dos bilhetes de passagens cancelados e não utilizados.
Portanto, o posicionamento da Unidade de Auditoria é no sentido de considerar atendida a respectiva recomendação.</t>
  </si>
  <si>
    <t>979370</t>
  </si>
  <si>
    <t>28/05/2021</t>
  </si>
  <si>
    <t>Recomendação 13:  Comunicar, via ofício circular, os procedimentos elaborados e incentivar a capacitação do servidor designado como administrador de reembolso sobre os procedimentos relacionados ao SCDP. Enviar cópia do ofício para a Auditoria-Geral.</t>
  </si>
  <si>
    <t>Recomendação acatada. Elaborar ofício orientando os servidores responsáveis pelo procedimento. Minuta Ofício Nº 12/2021/MEDICINA-SCT-UFMG em anexo.</t>
  </si>
  <si>
    <t>Considerando a manifestação apresentada pela unidade ficou comprovado por meio do anexo ID_979270_eAud_ Ofício 2-2021, em que a unidade  divulgou por meio de ofício circular o procedimento para o  solicitar o reembolso de passagens quando ele for devido, tendo como referência a emissão e conferência mensal dos dados fornecidos pelo SCDP dos bilhetes de passagens cancelados e não utilizados.
Portanto, o posicionamento da Unidade de Auditoria é no sentido de considerar atendida a respectiva recomendação.</t>
  </si>
  <si>
    <t>988097</t>
  </si>
  <si>
    <t>07/07/2021</t>
  </si>
  <si>
    <t>Recomendação 02
Elaborar ofício circular no sentido de orientar, os setores requisitantes de compras da Unidade sobre a importância da inclusão do documento " Termo de Referência ou Projeto Básico"  e da observação das legislações em vigor para aquisição e contratação de serviços de TI, e encaminhar uma cópia deste ofício à Auditoria-Geral.</t>
  </si>
  <si>
    <t>Recomendação acatada. A Superintendência Administrativa, tecnicamente apoiada pela Seção de Compras, está em processo de redesenho do fluxo interno de aquisição de bens/contratação de serviços no âmbito da Faculdade de Medicina. Visando à melhor execução dos processos de compras e contratação de serviços, anualmente é divulgado calendário anual de aquisição/contratação e nessa oportunidade os setores requisitantes de compras serão devidamente orientados acerca dos documentos termo de referência/projeto básico e das legislações em vigor para aquisição e contratação de serviços de TI.</t>
  </si>
  <si>
    <t>994563</t>
  </si>
  <si>
    <t>Relatório 06/2021 - Constatação 01  : Ausência do Termo de Referência ou Projeto  Básico nos processos de dispensa de licitação -Recomendação 01</t>
  </si>
  <si>
    <t>06/07/2021</t>
  </si>
  <si>
    <t>EVET/UFMG</t>
  </si>
  <si>
    <t>Recomendação 01:
1.1 Instruir os processos de aquisição de bens e serviços de tecnologia da informação com o documento “Termo de Referência ou Projeto Básico”.</t>
  </si>
  <si>
    <t>Solicitar ao Setor de Compras da Unidade que Instrua todos os processos de aquisição de bens e serviços de tecnologia da informação com o documento "Termo de Referência" ou "Projeto Básico", a partir da presente data.</t>
  </si>
  <si>
    <t>15/06/2021</t>
  </si>
  <si>
    <t xml:space="preserve"> Considerando  a manifestação apresentada pela unidade ficou comprovado por meio do anexo ID_994563_eAud_ Ofício 4-2021, em  que a Diretoria da Unidade orientou por meio do Ofício Circular nº 4/2021/Veterinária-Dir-UFMG  o procedimento à chefia do setor de compras, que a partir de 11 de junho de 2021, que todos os processos de aquisição de bens e serviços de tecnologia da informação sejam instruídos com o documento "Termo de Referência" ou "Projeto Básico". 
Portanto, o posicionamento da Auditoria é no sentido de considerar atendida a respectiva recomendação.</t>
  </si>
  <si>
    <t>994569</t>
  </si>
  <si>
    <t xml:space="preserve">Relatório 06/2021 Constatação 01: Ausência do Termo de Referência ou Projeto  Básico nos processos de dispensa de licitação: Recomendação 02: </t>
  </si>
  <si>
    <t>Recomendação 02:
1.2 Elaborar ofício circular no sentido de orientar, os setores requisitantes  de compras da Unidade, sobre a importância da inclusão do documento “Termo de Referência ou Projeto Básico” e da observação das legislações em vigor para aquisição e contratação de serviços de TI, e encaminhar uma cópia deste ofício à Auditoria-Geral.</t>
  </si>
  <si>
    <t xml:space="preserve">Elaborar ofício circular no sentido de orientar os setores requisitantes de compras da Unidade, sobre a importância da inclusão do documento "Termo de Referência" ou "Projeto Básico", e da observação da legislação em vigor para aquisição e contratação de serviços de TI, e encaminhar uma cópia desse ofício à Auditoria-Geral.
</t>
  </si>
  <si>
    <t xml:space="preserve">Considerando a manifestação apresentada pela unidade ficou comprovado por meio do anexo ID_994569_eAud_ Ofício 5-2021, em que a unidade  divulgou por meio de ofício circular o procedimento para  os Setores Requisitantes de Compras que,  a partir de 11 de junho de 2021, todas as solicitações de compras de bens ou serviços de Tecnologia da Informação contenham o documento "Termo de Referência" - quando se tratar de pregão eletrônico ou "Projeto Básico" - quando se tratar de aquisição por compra direta (dispensa de licitação), para que a Unidade possa instruir os referidos processos de compra em conformidade com a legislação vigente.  Portanto, o posicionamento da Unidade de Auditoria é no sentido de considerar atendida a respectiva recomendação.  </t>
  </si>
  <si>
    <t>994577</t>
  </si>
  <si>
    <t>Relatório 06/2021 Constatação 02: Falha no preenchimento e conferência da documentação referente a dispensa de licitação: Recomendação 03</t>
  </si>
  <si>
    <t>Recomendação 03:
Elaborar ofício circular no sentido de reforçar, a toda equipe da Unidade, a importância do adequado preenchimento dos documentos e de informações, bem como da realização de conferência da documentação no trâmite dos processos de dispensa de licitação, e encaminhar uma cópia deste ofício circular à Auditoria-Geral.</t>
  </si>
  <si>
    <t>Elaborar ofício circular no sentido de reforçar, a toda equipe da Unidade, a importância do adequado preenchimento dos documentos e de informações, bem como da realização de conferência da documentação no trâmite dos processos de dispensa de licitação, e encaminhar uma cópia deste ofício circular à Auditoria Geral.</t>
  </si>
  <si>
    <t xml:space="preserve">Considerando a manifestação apresentada pela unidade ficou comprovado por meio do anexo ID_994577_eAud_ Ofício 6-2021, em que a unidade  divulgou por meio de ofício circular, orientação aos Setores envolvidos na elaboração e conferência dos processos de compras sobre a importância do adequado preenchimento dos documentos e informações, bem como a realização de conferência da documentação, na instrução e trâmite dos processos de compras (dispensa de licitação e/ou pregão eletrônico), com o objetivo de atendimento às normas vigentes.
Portanto, o posicionamento da Unidade de Auditoria é no sentido de considerar atendida a respectiva recomendação.
</t>
  </si>
  <si>
    <t>994583</t>
  </si>
  <si>
    <t>Relatório 06/2021 Constatação 03: Insuficiência de informações divulgadas no site da Unidade, referente às licitações realizadas. Recomendação 04.</t>
  </si>
  <si>
    <t>03/01/2022</t>
  </si>
  <si>
    <t>Divulgar no site da Escola de Veterinária, em seção específica ou link de direcionamento, as informações concernentes a procedimentos licitatórios, inclusive os
respectivos editais e resultados, bem como a todos os contratos celebrados pela unidade, a partir de julho/2021, em atendimento ao art. 7º do Decreto nº
7.724/2012 e art. 8º da Lei nº 12.527/2011.</t>
  </si>
  <si>
    <t>Divulgação no site da Escola de Veterinária, na aba Institucional / Apoio Administrativo / Setor de Compras, botão específico para link de direcionamento e informações concernentes a procedimentos licitatórios da Unidade.</t>
  </si>
  <si>
    <t>16/12/2021</t>
  </si>
  <si>
    <t xml:space="preserve"> Considerando a manifestação apresentada pela unidade por meio do OFÍCIO Nº 325/2021/VETERINARIA-DIR-UFMG, Plano de Ação Atualizado encaminhado em 16/12/2021 por meio do Processo nº 23072.262977/2021-11,  ficou comprovado a partir dos anexos ID_994583_Plano_de_Ação_Atualizado e  ID_994583_Print_link_Comprasnet, disponibilizados no Registro da Manifestação, que a  Escola de Veterinária divulgou em seu site  na aba Institucional / Apoio Administrativo / Setor de Compras, link de direcionamento para o site Compras Governamentais (Comprasnet) referente às informações concernentes a procedimentos licitatórios da Unidade atendendo à recomendação. 
</t>
  </si>
  <si>
    <t>1000363</t>
  </si>
  <si>
    <t>19/07/2021</t>
  </si>
  <si>
    <t>07/06/2021</t>
  </si>
  <si>
    <t>ICEX/UFMG</t>
  </si>
  <si>
    <t xml:space="preserve">Em consulta realizada (03/05/2021)  não identificou-se seção específica ou link de direcionamento, com as informações concernentes a procedimentos licitatórios em atendimento à legislação. Por meio do OFÍCIO Nº 82/2021/ICEX-DIR-UFMG, de 07 de junho de 2021 (Anexo I), foi informado  sobre a reformulação da página Transparência e disponibilização dos procedimentos licitatórios. Por meio de nova consulta realizada (10/06/2021) foi identificado no site da Unidade, página Transparência a disponibilização  dos processos conforme informado pela Unidade. Na página da seção de compras foi identificado link de direcionamento para os pregões eletrônicos no Portal de Compras do Governo Federal (Comprasnet) (Anexo II). Verificou-se que  a unidade resolveu a questão durante a execução dos trabalhos, gerando registro e contabilização de benefício não financeiro.
</t>
  </si>
  <si>
    <t>Achado 1:
Informamos que estamos reformulando a página de “transparência” disponibilizada no site do ICEx. Nessa página estamos disponibilizando os procedimentos licitatórios, editais, resultados e notas de empenho. A atualização dessa página está sendo realizada em ordem cronológica inversa. Já disponibilizamos os documentos referentes aos processos de 2021 e de 2020. Agora estamos trabalhando na digitalização dos processos dos anos anteriores. Estes deverão ser disponibilizados na página do ICEx nos próximos dias.</t>
  </si>
  <si>
    <t>Por meio da SA Nº 20200062004-03 -AG-UFMG de 13 de maio de 2021 ( ID_1000363_eAud_SANº 20200062004-03-AG-UFMG) foram solicitadas informações, visto a questão não ter sido identificada em 03/05/2021 . Por meio do OFÍCIO Nº 82/2021/ICEX-DIR-UFMG, de 07/06/2021, a Unidade respondeu que  reformulou  as páginas do site  e disponibilizou processos licitatórios de 2020 e 2021(ID_1000363_e-Aud_OFÍCIO Nº 82-2021 - ICEX-DIR -UFMG). Por meio de nova consulta realizada (10/06/2021) foi identificado na página Transparência os processos citados e na página da seção de compras o  link de direcionamento para os pregões eletrônicos no Comprasnet, conforme comprovado no anexo ID_1000363_eAud_ PrintSite_TransparênciaeCompras). Com base na análise da documentação disponibilizada no site da Unidade verificou-se que a regularização da questão ocorreu durante a realização dos trabalhos de auditoria, o qual não resultou em recomendações à Unidade.  Portanto, o posicionamento da Unidade de Auditoria é no sentido de considerar atendida a respectiva recomendação.</t>
  </si>
  <si>
    <t>1000533</t>
  </si>
  <si>
    <t>Relatório 08/2021 - Achado 2. Ausência de informações na documentação do Projeto nº 24569 referente à transferência da posse e doação dos bens do Projeto pela Fundep ao ICEX</t>
  </si>
  <si>
    <t xml:space="preserve">Em 13 de maio de 2021 foi encaminhada a SA Nº 20200062004-03- AG/UFMG  (Anexo) , solicitando o envio de informações sobre as aquisições de bens e contratação de serviços analisados referente ao projeto nº 24569. Por meio do Ofício nº 82/2021/ICEX-DIR-UFMG, de 07 de junho de 2021, (Anexo), foi identificado que a Unidade regularizou a transferência da posse e doação dos bens analisados em 02 de junho de 2021, data dos contratos de doação nº 012319-D e 012005-D e dos certificados de assinaturas das autoridades competentes. Sendo assim, ficou constatada a regularização da questão durante a realização dos trabalhos de auditoria, não resultando em recomendações à Unidade; gerando registro e contabilização de benefício não financeiro.
</t>
  </si>
  <si>
    <t xml:space="preserve"> Sim. Documentos anexados nas próximas páginas.</t>
  </si>
  <si>
    <t>Por meio da SA Nº 20200062004-03 -AG-UFMG de 13 de maio de 2021 ( ID_1000533_eAud_SANº 20200062004-03-AG-UFMG) foram solicitadas informações sobre a transferência da posse e doação dos bens do Projeto 24569 pela Fundep ao ICEX, visto a questão não ter sido identificada na documentação do processo e nem na página do projeto no site da Fundep. Por meio do OFÍCIO Nº 82/2021/ICEX-DIR-UFMG, de 07/06/2021, a Unidade comprovou a transferência da posse e doação dos bens, conforme anexo (ID_1000533_e-Aud_OFÍCIO Nº 82-2021 - ICEX-DIR -UFMG).  Na análise da comprovação verificou-se que a transferência e doação dos bens ocorreu em 02/06/2021, ou seja, durante a realização dos trabalhos de auditoria. Portanto, o fato não resultou em recomendações à Unidade.  O posicionamento da Unidade de Auditoria é no sentido de considerar atendida a respectiva recomendação.</t>
  </si>
  <si>
    <t>1028319</t>
  </si>
  <si>
    <t>27/08/2021</t>
  </si>
  <si>
    <t>Recomendação 01: Solicitar à FEPE, a elaboração de formulário de solicitação de contratação padronizado em que conste a relevância da realização de processo seletivo para preservação do princípio da isonomia e transparência, dentre outros. Indicar também neste formulário a informação acerca da importância e necessidade de preservar a reserva de vagas para pretos, pardos e pessoas com deficiência. Assim que a alteração for realizada, enviar a comprovação da alteração para a Auditoria-Geral.</t>
  </si>
  <si>
    <t>Solicitar à FEPE a elaboração de formulário de solicitação de contratação padronizado em que conste a relevância da realização de processo seletivo para preservação do princípio da isonomia e transparência, dentre outros. Incluir também neste formulário a informação acerca da importância e necessidade de preservar a reserva de vagas para pretos, pardos e pessoas com deficiência.</t>
  </si>
  <si>
    <t>03/08/2021</t>
  </si>
  <si>
    <t>Considerando a manifestação apresentada pela unidade ficou comprovado por meio dos anexos,  ID_1028319_eAud_ Ofício FEPE 072 e ID_1028319_eAud_ formulários,
que a unidade auditada elaborou formulários de solicitação de contratação padronizado em que consta a relevância da realização de processo seletivo, bem como informa à comunidade sobre importância e necessidade de preservar a reserva de vagas para pretos, pardos e pessoas com deficiência.
Portanto, o posicionamento da Unidade de Auditoria é no sentido de considerar atendida a respectiva recomendação.</t>
  </si>
  <si>
    <t>1028331</t>
  </si>
  <si>
    <t>Recomendação 02: Orientar, por meio de ofício, os coordenadores de projetos, FEPE e setores envolvidos, que quando houver seleção e contratação de estagiários deve observar, nos editais ou documentos equivalentes, a reserva de vagas para pretos, pardos e pessoas com deficiência. Enviar uma cópia do referido ofício para a Auditoria-Geral.</t>
  </si>
  <si>
    <t>Encaminhar ofício circular orientando os coordenadores de projetos, FEPE e setores envolvidos, que quando houver seleção e contratação de estagiários deve observar, nos editais ou documentos equivalentes, a reserva de vagas para pretos, pardos e pessoas com deficiência.</t>
  </si>
  <si>
    <t xml:space="preserve">Considerando a manifestação apresentada pela unidade ficou comprovado por meio do anexo,  ID_1028331_eAud_ Ofício Veterinária 10-2021, no qual a unidade auditada orientou, por meio de ofício, os coordenadores de projetos, FEPE e setores envolvidos, que quando ocorrer a seleção e contratação de estagiários eles devem observar, nos editais ou documentos equivalentes, a reserva de vagas para pretos, pardos e pessoas com deficiência.
Portanto, o posicionamento da Unidade de Auditoria é no sentido de considerar atendida a respectiva recomendação.
</t>
  </si>
  <si>
    <t>1028342</t>
  </si>
  <si>
    <t>Recomendação 03: Desenvolver, juntamente com a FEPE, formulário padronizado de relatórios periódicos e final, constando os campos de preenchimento exigidos pela Lei 11.788/2008. Assim que a alteração for realizada, enviar a comprovação da alteração para a Auditoria-Geral.</t>
  </si>
  <si>
    <t>Desenvolver, juntamente com a FEPE, formulário padronizado de relatórios periódicos e final, constando os campos de preenchimento exigidos pela Lei 11.788/2008.</t>
  </si>
  <si>
    <t xml:space="preserve">Considerando a manifestação apresentada pela unidade ficou comprovado por meio do anexo,   ID_1028342_eAud_ procedimento desenvolvido junto com a FEPE, no qual a unidade auditada desenvolveu, juntamente com a FEPE, formulário padronizado de relatórios periódicos e final, constando os campos de preenchimento exigidos pela Lei 11.788/2008.
Portanto, o posicionamento da Unidade de Auditoria é no sentido de considerar atendida a respectiva recomendação.
</t>
  </si>
  <si>
    <t>1028345</t>
  </si>
  <si>
    <t>Recomendação 04: Comunicar e orientar aos coordenadores de projetos e setores envolvidos sobre a mudança do procedimento, bem como acerca de realizar a avaliação de forma tempestiva e conforme as exigências do art. 3º, §1º, ao  art. 7º,  IV, parágrafo único e ao art. 9º, VII, da Lei 11.788/2008. Encaminhar o ofício de comunicação para a Auditoria-Geral.</t>
  </si>
  <si>
    <t>Encaminhar Ofício Circular comunicando e orientando os coordenadores de projetos e setores envolvidos sobre a mudança do procedimento, bem como acerca de realizar a avaliação de forma tempestiva e conforme as exigências do art. 3º, §1º, ao art. 7º, IV, parágrafo único e ao art. 9º, VII, da Lei 11.788/2008. Encaminhar o ofício de comunicação para a Auditoria-Geral.</t>
  </si>
  <si>
    <t xml:space="preserve">Considerando a manifestação apresentada pela unidade ficou comprovado por meio do anexo,  ID_1028345_eAud_ Ofício Veterinária 10-2021,
no qual a unidade auditada comunicou e orientou aos coordenadores de projetos e setores envolvidos sobre a mudança do procedimento, bem como acerca de realizar a avaliação de forma tempestiva e conforme as exigências do art. 3º, §1º, ao  art. 7º,  IV, parágrafo único e ao art. 9º, VII, da Lei 11.788/2008.
Portanto, o posicionamento da Unidade de Auditoria é no sentido de considerar atendida a respectiva recomendação. </t>
  </si>
  <si>
    <t>1028348</t>
  </si>
  <si>
    <t>06/10/2021</t>
  </si>
  <si>
    <t>04/10/2021</t>
  </si>
  <si>
    <t>Recomendação 05: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t>
  </si>
  <si>
    <t>Desenvolver, juntamente com a FUMP, controles internos e procedimento (fluxo) formal para controlar de forma efetiva o gozo do recesso remunerado ou a indenização correspondente quando o período de recesso não for usufruído. Encaminhar estas medidas e procedimentos adotados para a Auditoria-Geral.</t>
  </si>
  <si>
    <t xml:space="preserve">Considerando a manifestação apresentada pela unidade ficou comprovado por meio doa anexos,  ID_1028348_Fluxo_estagiarios_FUMP e ID_1028348_Rec_05_Oficio_243_2021, nos quais a unidade auditada demonstra que desenvolveu controles internos e procedimento (fluxo) formal para controlar de forma mais efetiva o gozo do recesso remunerado ou a indenização correspondente quando o período de recesso não for usufruído pelos  estagiários contratado juntamente com a FUMP.
Diante disso, o posicionamento da Unidade de Auditoria é no sentido de considerar atendida a respectiva recomendação. </t>
  </si>
  <si>
    <t>1028350</t>
  </si>
  <si>
    <t>02/09/2021</t>
  </si>
  <si>
    <t>Recomendação 06: Elaborar orientação interna com as principais observações sobre os prazos para solicitar a viagem, efetuar pagamento das diárias, prestar contas (tanto por servidores, como colaboradores e convidados) e aprovar a prestação de contas, bem como bem como sobre a importância da conferência da documentação apresentada pelo proposto antes de aprovar a respectiva prestação de contas. Enviar as orientações adotadas sobre os procedimentos adotados para a Auditoria-Geral.</t>
  </si>
  <si>
    <t>Elaborar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
proposto antes de aprovar a respectiva prestação de contas. Enviar as orientações adotadas sobre os procedimentos adotados para a Auditoria-Geral.</t>
  </si>
  <si>
    <t xml:space="preserve">Considerando a manifestação apresentada pela unidade ficou comprovado por meio dos anexos,  ID_1028350_eAud_ Ofício Veterinária 244-2021 e ID_1028350_eAud_ Orientações solicitação SCDP, nos quais a unidade auditada apresentou a comprovação da elaboração de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 proposto antes de aprovar a respectiva prestação de contas. 
Portanto, o posicionamento da Unidade de Auditoria é no sentido de considerar atendida a respectiva recomendação. </t>
  </si>
  <si>
    <t>1028353</t>
  </si>
  <si>
    <t>Recomendação 07: Comunicar, via ofício circular, aos servidores da Escola de Veterinária, as orientações elaboradas e, se possível, disponibilizar no site da Escola de Veterinária. Enviar cópia do ofício para a Auditoria-Geral.</t>
  </si>
  <si>
    <t>Comunicar, via ofício circular, aos servidores da Escola de Veterinária, as orientações elaboradas e, se possível, disponibilizar no site da Escola de Veterinária. Enviar cópia do ofício para a Auditoria-Geral.</t>
  </si>
  <si>
    <t>Considerando a manifestação apresentada pela unidade, ficou comprovado por meio dos anexos,   ID_1028353_eAud_ Ofício Circular 12-2021 SCDP e ID_1028353_eAud_ Ofício Veterinária 244-2021, nos quais a unidade auditada comprova que comunicou aos servidores da Escola de Veterinária as orientações elaboradas.
Portanto, o posicionamento da Unidade de Auditoria é no sentido de considerar atendida a respectiva recomendação.</t>
  </si>
  <si>
    <t>1028355</t>
  </si>
  <si>
    <t>Recomendação 08: 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seja ele contratado pela UFMG ou particular. Enviar as orientações sobre os procedimentos adotados para a Auditoria-Geral.</t>
  </si>
  <si>
    <t>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seja ele contratado pela UFMG ou particular. Enviar as orientações sobre os procedimentos adotados para a Auditoria-Geral.</t>
  </si>
  <si>
    <t xml:space="preserve">Considerando a manifestação apresentada pela unidade ficou comprovado por meio dos anexos,  ID_1028355_eAud_ Fluxo para viagem internacional e ID_1028355_eAud_ Ofício Veterinária 244-2021, nos quais a unidade auditada apresentou a comprovação da elaboração de procedimento (fluxo) para o PCDP com o objetivo de certificar a contratação do seguro saúde em viagens internacionais durante a tramitação da proposta de concessão de diárias e passagens no SCDP. 
Portanto, o posicionamento da Unidade de Auditoria é no sentido de considerar atendida a respectiva recomendação. </t>
  </si>
  <si>
    <t>1028358</t>
  </si>
  <si>
    <t>Recomendação 09: Divulgar o procedimento definido aos setores responsáveis por meio de ofício. Enviar cópia do ofício para a Auditoria-Geral.</t>
  </si>
  <si>
    <t>Divulgar o procedimento definido aos setores responsáveis por meio de ofício. Enviar cópia do ofício para a Auditoria-Geral.</t>
  </si>
  <si>
    <t xml:space="preserve">Considerando a manifestação apresentada pela unidade ficou comprovado por meio dos anexos,   ID_1028358_eAud_ Ofício Circular 13-2021 Viagem Internacional e ID_1028358_eAud_ Ofício Veterinária 244-2021, nos quais a unidade auditada apresentou a comprovação da divulgação do procedimento definido aos setores responsáveis por
meio de ofício.
Portanto, o posicionamento da Unidade de Auditoria é no sentido de considerar atendida a respectiva recomendação. </t>
  </si>
  <si>
    <t>1028362</t>
  </si>
  <si>
    <t>Recomendação 10: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t>
  </si>
  <si>
    <t>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t>
  </si>
  <si>
    <t xml:space="preserve">Considerando a manifestação apresentada pela unidade ficou comprovado por meio dos anexos,  ID_1028362_eAud_ Fluxo reembolso SCDP e ID_1028362_eAud_ Fluxo reembolso SCDP, nos quais a unidade auditada apresentou a comprovação da elaboração de procedimento (fluxo) para o PCDP com o objetivo de solicitar o reembolso de passagens quando ele for devido. 
Portanto, o posicionamento da Unidade de Auditoria é no sentido de considerar atendida a respectiva recomendação. </t>
  </si>
  <si>
    <t>1028364</t>
  </si>
  <si>
    <t>Recomendação 11:  Comunicar, via ofício circular, os procedimentos elaborados e incentivar a capacitação do servidor designado como administrador de reembolso sobre os procedimentos relacionados ao SCDP. Enviar cópia do ofício para a Auditoria-Geral.</t>
  </si>
  <si>
    <t>Comunicar, via ofício circular, os procedimentos elaborados e incentivar a capacitação do servidor designado como administrador de reembolso sobre os  procedimentos relacionados ao SCDP. Enviar cópia do ofício para a Auditoria-Geral.</t>
  </si>
  <si>
    <t xml:space="preserve">Considerando a manifestação apresentada pela unidade ficou comprovado por meio dos anexos,  ID_1028364_eAud_ Ofício Circular 14-2021 reembolso SCDP e ID_1028364_eAud_ Ofício Veterinária 244-2021, nos quais a unidade auditada apresentou a comprovação de comunicação, via ofício circular, dos procedimentos elaborados sobre os procedimentos relacionados ao reembolso de passagens.
Portanto, o posicionamento da Unidade de Auditoria é no sentido de considerar atendida a respectiva recomendação. </t>
  </si>
  <si>
    <t>1048401</t>
  </si>
  <si>
    <t>29/09/2021</t>
  </si>
  <si>
    <t xml:space="preserve">Descontinuar o uso de meio de comunicação, disponibilizado no sítio eletrônico da Unidade e utilizar o canal da ouvidoria da UFMG para as manifestações 
dos usuários dos serviços prestados pela Unidade. </t>
  </si>
  <si>
    <t xml:space="preserve"> Por meio do acesso em 13/09/2021  foi identificado que o CEU descontinuou o uso do meio de comunicação "Reclame Aqui" em seu sítio eletrônico, conforme    anexo ID_1048401_Print_Tela_MeiosdeComunicação.PDF. Dessa forma,  fica comprovado o atendimento da recomendação. O posicionamento é recomendação implementada e monitoramento concluído.</t>
  </si>
  <si>
    <t>1048414</t>
  </si>
  <si>
    <t>23/02/2022</t>
  </si>
  <si>
    <t>Disponibilizar em seu sítio eletrônico link de direcionamento para o canal da ouvidoria da UFMG em atendimento ao artigo 10º da Lei 13.460/2017</t>
  </si>
  <si>
    <t>atendida</t>
  </si>
  <si>
    <t>18/02/2022</t>
  </si>
  <si>
    <t xml:space="preserve">Considerando a manifestação do auditado por meio do envio do Plano de Ação atualizado no Ofício nº 11/2022/CEU-DIR-UFMG, em 18/02/2022, Processo nº 23072.204461/2020-63 conforme anexo ID_1048414_Plano_de_Ação, disponível no Registro da Manifestação, consideramos a recomendação atendida, uma vez que a unidade no Plano de Ação Atualizado encaminhado em 18/02/2022 informou no Plano de Ação que a recomendação foi atendida.
 No documento Comprovante (1266711) do Processo SEI nº 23072.204461/2020-63 a Unidade comprovou o atendimento da recomendação por meio do envio da foto da página principal do site do CEU que demonstra link de direcionamento para o canal da ouvidoria da UFMG em atendimento ao artigo 10º da Lei 13.460/2017.
O posicionamento é recomendação atendida , conclusão do monitoramento.
</t>
  </si>
  <si>
    <t>1048770</t>
  </si>
  <si>
    <t>23/09/2021</t>
  </si>
  <si>
    <t>19/04/2022</t>
  </si>
  <si>
    <t>10/12/2021</t>
  </si>
  <si>
    <t>Recomendação 01: Solicitar à FUNDEP, a elaboração de formulário de solicitação de contratação padronizado em que conste a relevância da realização de processo seletivo para preservação do princípio da isonomia e transparência, dentre outros. Assim que a alteração for realizada, enviar a comprovação da alteração para a Auditoria-Geral.</t>
  </si>
  <si>
    <t xml:space="preserve">Conforme solicitado no Relatório da Auditoria nº09/2021, de 01 de setembro de 2021, encaminhamos cópia do Ofício 63/DIR/ICEx, de 07 de abril de 2022 e formulários referentes às contratações de estagiários pela Unidade.
</t>
  </si>
  <si>
    <t>07/04/2022</t>
  </si>
  <si>
    <t>Considerando a manifestação apresentada pela unidade ficou comprovado por meio dos anexos,  ID_1048770_eAud_ Edital I FUNDEP, ID_1048770_eAud_ Edital II FUNDEP e ID_1048770_eAud_ Ofício 64, que a unidade auditada alterou o fluxo de contratação de estagiários, elaborou dois modelos de edital em que consta a relevância da realização de processo seletivo, bem como comunicou, por meio de ofício,  sobre a relevância da realização de processo seletivo para preservação do princípio da isonomia e transparência a toda comunidade do ICEX.
Portanto, o posicionamento da Unidade de Auditoria é no sentido de considerar atendida a respectiva recomendação.</t>
  </si>
  <si>
    <t>1048775</t>
  </si>
  <si>
    <t>Recomendação 02: Elaborar modelo de edital para seleção de estagiários, inserindo a previsão da reserva de vagas para pretos, pardos e pessoas com deficiência. Encaminhar proposta de edital reformulado para a Auditoria-Geral.</t>
  </si>
  <si>
    <t>Conforme solicitado no Relatório da Auditoria nº09/2021, de 01 de setembro de 2021, encaminhamos cópia do Ofício 63/DIR/ICEx, de 07 de abril de 2022 e formulários referentes às contratações de estagiários pela Unidade.</t>
  </si>
  <si>
    <t>Considerando a manifestação apresentada pela unidade ficou comprovado por meio do anexo,  ID_1048775_eAud_ Edital I FUNDEP, que a unidade auditada elaborou modelo de edital para seleção de estagiários, inserindo a previsão da reserva de vagas para pretos, pardos e pessoas com deficiência.
Portanto, o posicionamento da Unidade de Auditoria é no sentido de considerar atendida a respectiva recomendação.</t>
  </si>
  <si>
    <t>1048785</t>
  </si>
  <si>
    <t>Recomendação 03: Comunicar e orientar aos coordenadores de projetos e setores envolvidos sobre a mudança do procedimento e juntamente com o edital elaborado. Encaminhar o ofício de comunicação para a Auditoria-Geral.</t>
  </si>
  <si>
    <t>Considerando a manifestação apresentada pela unidade ficou comprovado por meio dos anexos, ID_1048785_eAud_ Ofício 64,  ID_1048785_eAud_ Edital I FUNDEP e  ID_1048785_eAud_ Edital II FUNDEP, que a unidade auditada comunicou e orientou os setores envolvidos sobre a mudança do procedimento e juntamente com o edital elaborado.
Portanto, o posicionamento da Unidade de Auditoria é no sentido de considerar atendida a respectiva recomendação.</t>
  </si>
  <si>
    <t>1048787</t>
  </si>
  <si>
    <t xml:space="preserve">Recomendação 04: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
</t>
  </si>
  <si>
    <t xml:space="preserve">Considerando a manifestação apresentada pela unidade ficou comprovado por meio dos anexos,  ID_1048787_eAud_ Ofício 64 e ID_1048787_modelo_controle_frequencia_mensal_FUMP, que a unidade auditada desenvolveu, juntamente com a FUMP, controles internos e procedimento (fluxo) formal para controlar de forma efetiva o gozo do recesso remunerado ou a indenização correspondente quando o período de recesso não for usufruído. 
Portanto, o posicionamento da Unidade de Auditoria é no sentido de considerar atendida a respectiva recomendação. </t>
  </si>
  <si>
    <t>1048792</t>
  </si>
  <si>
    <t>Recomendação 05: Elaborar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 proposto antes de aprovar a respectiva prestação de contas. Enviar as orientações adotadas sobre os procedimentos adotados para a Auditoria-Geral.</t>
  </si>
  <si>
    <t>Conforme solicitado no Relatório da Auditoria nº09/2021, de 01 de setembro de 2021, encaminhamos cópia do Ofício 62/DIR/ICEx, de 07 de abril de 2022, Cartilha SCDP ICEx, contendo orientações à comunidade do Instituto e encaminhada nesta data.</t>
  </si>
  <si>
    <t>Considerando a manifestação apresentada pela unidade ficou comprovado por meio dos anexos,  D_1048792_eAud_ Guia SCDP e ID_1048792_eAud_ Ofício 62 SCDP, que a unidade auditada elaborou orientação interna com as principais observações sobre os prazos para solicitar a viagem, efetuar pagamento das diárias, prestar contas e aprovar a prestação de contas, bem como sobre a importância da conferência da documentação apresentada pelo proposto antes de aprovar a respectiva prestação de contas.
Portanto, o posicionamento da Unidade de Auditoria é no sentido de considerar atendida a respectiva recomendação.</t>
  </si>
  <si>
    <t>1048794</t>
  </si>
  <si>
    <t xml:space="preserve">Recomendação 06: Comunicar, via ofício circular, aos servidores do ICEX, as orientações elaboradas e, se possível, disponibilizar no site do ICEX. Enviar cópia do ofício para a Auditoria-Geral.
</t>
  </si>
  <si>
    <t>Considerando a manifestação apresentada pela unidade ficou comprovado por meio dos anexos,  ID_1048794_eAud_ Guia SCDP e ID_1048794_eAud_ Ofício 62 SCDP, que a unidade auditada elaborou e encaminhou ofício circular aos servidores do ICEX contendo as orientações elaboradas.
Portanto, o posicionamento da Unidade de Auditoria é no sentido de considerar atendida a respectiva recomendação.</t>
  </si>
  <si>
    <t>1048798</t>
  </si>
  <si>
    <t>Recomendação 07: Orientar,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ou juntar formalmente a renúncia deste direito, conforme art. 8º do Decreto nº 5.992/06. Enviar uma cópia do referido ofício para a Auditoria-Geral</t>
  </si>
  <si>
    <t xml:space="preserve">Considerando a manifestação apresentada pela unidade ficou comprovado por meio dos anexos,  ID_1048798_eAud_ Guia SCDP e ID_1048798_eAud_ Ofício 62 SCDP, que a unidade auditada orientou,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ou juntar formalmente a renúncia deste direito, conforme art. 8º do Decreto nº 5.992/06.
Portanto, o posicionamento da Unidade de Auditoria é no sentido de considerar atendida a respectiva recomendação. </t>
  </si>
  <si>
    <t>1048806</t>
  </si>
  <si>
    <t>Recomendação 08: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t>
  </si>
  <si>
    <t>Considerando a manifestação apresentada pela unidade ficou comprovado por meio do anexo,  ID_1048806_eAud_ Guia SCDP, que a unidade auditada elaborou procedimento (fluxo) para o PCDP com o objetivo de solicitar o reembolso de passagens quando ele for devido, tendo como referência a emissão e conferência mensal dos dados fornecidos pelo SCDP dos bilhetes de passagens cancelados e não utilizados.
Portanto, o posicionamento da Unidade de Auditoria é no sentido de considerar atendida a respectiva recomendação.</t>
  </si>
  <si>
    <t>1048812</t>
  </si>
  <si>
    <t>Recomendação 09: Comunicar, via ofício circular, os procedimentos elaborados e incentivar a capacitação do servidor designado como administrador de reembolso sobre os procedimentos relacionados ao SCDP. Enviar cópia do ofício para a Auditoria-Geral.</t>
  </si>
  <si>
    <t>Considerando a manifestação apresentada pela unidade ficou comprovado por meio dos anexos,  ID_1048812_eAud_ Guia SCDP e ID_1048812_eAud_ Ofício 62 SCDP, que a unidade auditada comunicou, via ofício circular, os procedimentos elaborados e incentivando a capacitação do servidor designado como administrador de reembolso sobre os procedimentos relacionados ao SCDP.
Portanto, o posicionamento da Unidade de Auditoria é no sentido de considerar atendida a respectiva recomendação.</t>
  </si>
  <si>
    <t>1079133</t>
  </si>
  <si>
    <t>10/11/2021</t>
  </si>
  <si>
    <t>FACE/UFMG</t>
  </si>
  <si>
    <t>Recomendação nº 01: Providenciar termo aditivo constando a previsão e autorização expressa por parte do órgão financiador (MS/FNS) dos valores pagos à Fundação à título dos serviços prestados, bem como sua anexação ao processo SEI e ao portal de transparência da Ipead.</t>
  </si>
  <si>
    <t>09/12/2021</t>
  </si>
  <si>
    <t>Considerando a manifestação apresentada pela unidade ficou comprovado a partir do anexo  disponibilizado no Registro da Manifestação,  que a unidade elaborou e disponibilizou o termo aditivo referente ao projeto nº 255 no processo Sei nº 23072.056171/2019-63 e no portal de transparência da Fundação Ipead, atendendo à recomendação.</t>
  </si>
  <si>
    <t>12/11/2021</t>
  </si>
  <si>
    <t>Recomendação nº 02: Encaminhar ofício à Ipead orientando quanto as alterações realizadas no contrato, para que sejam formalizadas e que os documentos sejam disponibilizados no portal de transparência da Fundação. Encaminhar cópia do ofício à Auditoria-Geral.</t>
  </si>
  <si>
    <t>1079143</t>
  </si>
  <si>
    <t>Encaminhar ofício à Ipead orientando quanto a disponibilização tempestiva de toda documentação e informações referentes ao processo de contratação e suas alterações no portal de transparência da Fundação de
apoio, bem como nos processos eletrônicos referentes ao projeto. Encaminhar cópia do ofício à Auditoria-Geral.</t>
  </si>
  <si>
    <t>Envio de ofício</t>
  </si>
  <si>
    <t>Considerando a manifestação do auditado, ficou comprovado a partir da emissão do Ofício nº 274/2021/FACE-DIR-UFMG  encaminhado à Fundação Ipead (em anexo) e disponibilizado no Registro da Manifestação, que a unidade orientou a Fundação Ipead sobre a necessidade de divulgação de documentação sobre projetos em seu portal da transparência, atendendo à recomendação.</t>
  </si>
  <si>
    <t>1079465</t>
  </si>
  <si>
    <t>11/11/2021</t>
  </si>
  <si>
    <t>16/11/2021</t>
  </si>
  <si>
    <t>08/11/2021</t>
  </si>
  <si>
    <t>Em consulta posterior realizada por essa Auditoria no dia 05 de outubro de 2021, identificou-se a atualização e disponibilização do documento “Formas e Condições” no processo Sei nº 23072.055590/2019-88 e no portal de transparência da Ipead, bem como a atualização das informações nos campos “Recursos por rubrica” e “Plano de trabalho” no portal de transparência da Fundação. Sendo assim, ficou constatada a regularização da questão durante a realização dos trabalhos de auditoria, não resultando em recomendações à unidade.</t>
  </si>
  <si>
    <t>Em consulta posterior realizada por essa Auditoria no dia 05 de outubro de 2021, identificou-se atualização e disponibilização do documento “Formas e Condições” no processo Sei nº 23072.055590/2019-88 e no portal de transparência da Ipead, bem como a atualização das informações nos campos “Recursos por rubrica” e “Plano de trabalho” no portal de transparência da Fundação. Sendo assim, ficou constatada a regularização da questão durante a realização dos trabalhos de auditoria, não resultando em recomendações à unidade.</t>
  </si>
  <si>
    <t>1079467</t>
  </si>
  <si>
    <t>Em consulta posterior realizada por essa Auditoria no dia 05 de outubro de 2021, identificou-se a elaboração e disponibilização do documento “Formulário para composição de equipe” no processo Sei nº 23072.055590/2019-88 e no portal de transparência da Ipead. Sendo assim, ficou constatada a regularização da questão durante a realização dos trabalhos de auditoria, não resultando em recomendações à unidade.</t>
  </si>
  <si>
    <t>1079468</t>
  </si>
  <si>
    <t>Em resposta a Auditoria por meio do Ofício nº 236/2021/FACE-DIR-UFMG, a unidade demonstrou o atendimento ao achado com a inserção de uma seção de perguntas e respostas mais frequentes da sociedade no site institucional da Fundação, disponível em https://www.ipead.face.ufmg.br/site/institucional/perguntasFrequentes. Sendo assim, ficou constatada a regularização da questão durante a realização dos trabalhos de auditoria, não resultando em recomendações à unidade.</t>
  </si>
  <si>
    <t>Em resposta a Auditoria por meio do Ofício nº 236/2021/FACE-DIR-UFMG, a unidade demonstrou o atendimento ao achado com a inserção de uma seção de perguntas e respostas mais frequentes da sociedade no site institucional da Fundação, disponível em https://www.ipead.face.ufmg.br/site/institucional/perguntasFrequentes (em anexo). Sendo assim, ficou constatada a regularização da questão durante a realização dos trabalhos de auditoria, não resultando em recomendações à unidade.</t>
  </si>
  <si>
    <t>1080520</t>
  </si>
  <si>
    <t>Envio do ofício</t>
  </si>
  <si>
    <t>Considerando a manifestação do auditado, ficou comprovado a partir da emissão do Ofício nº 273/2021/FACE-DIR-UFMG  encaminhado à Fundação Ipead (em anexo) e disponibilizado no Registro da Manifestação, que a unidade orientou a Fundação Ipead sobre a necessidade de formalização de alterações contratuais e divulgação em seu portal da transparência, atendendo à recomendação.</t>
  </si>
  <si>
    <t>1174016</t>
  </si>
  <si>
    <t>Relatório 01/2022 - Constatação 1 - Ausência de implantação do Sistema Integrado de Gestão Patrimonial – SIADS - Recomendação 01.</t>
  </si>
  <si>
    <t>PRA/UFMG</t>
  </si>
  <si>
    <t>Recomendação 01: Atualizar o cronograma de implantação do Siads e realizar o cumprimento das tarefas no prazo estipulado, além de buscar respostas do porquê não foi recebido o retorno à solicitação de adesão ao sistema. Encaminhar providência adotada à Auditoria-Geral.</t>
  </si>
  <si>
    <t xml:space="preserve">De acordo com a unidade auditada, "A PRA ainda não tem o cronograma de implementação do SIADS, que deverá ser fornecido pelo Ministério da Economia. Copio abaixo a resposta do ME referente à demanda da UFMG para implementação do SIADS. 'Bom dia. Informo que, assim que for definido o calendário das oficinas de implantação do Siads para 2023, providenciaremos o envio de convite para participação das oficinas'". </t>
  </si>
  <si>
    <t>01/02/2023</t>
  </si>
  <si>
    <t>25/04/2023</t>
  </si>
  <si>
    <t>1174049</t>
  </si>
  <si>
    <t>Relatório 01/2022 - Constatação 2 - Insuficiência na utilização da plataforma Reuse.gov - Recomendação 02.</t>
  </si>
  <si>
    <t>29/12/2023</t>
  </si>
  <si>
    <t>Recomendação 02: Dar ampla divulgação da plataforma Reuse.gov para toda Universidade, assim como incluir a informação no site do DLO, constando a forma como é utilizada a plataforma e como se dá a disponibilização para uso de todas as Unidades Gestoras, seja por meio de acesso direto à plataforma, mediante intervenção da PRA ou levando em consideração a proposta de centralização das UASGs.</t>
  </si>
  <si>
    <t>De acordo com a unidade auditada, "O Sistema REUSE.gov foi substituído em dezembro de 2021 pelo Doações.gov.br, que visa incentivar as doações por empresas da iniciativa privada e pessoas físicas, bem como a transferência de patrimônio entre os órgãos públicos. A Nota Técnica do Ministério da Economia, que emitiu nota técnica para a UFU e orientou sobre seu cumprimento no âmbito da UFMG, após consulta formal àquele órgão".</t>
  </si>
  <si>
    <t xml:space="preserve">Considerando a manifestação do auditado, conforme anexo disponível no Registro da Manifestação, consideramos a recomendação atendida parcialmente. Diante disso, solicitamos que  a unidade auditada elabore e envie comunicação às unidades responsáveis asseverando a necessidade de utilização do sistema doações.gov.br, de forma difundir a informação. </t>
  </si>
  <si>
    <t>1174079</t>
  </si>
  <si>
    <t>Relatório 01/2022 - Constatação 4 - Desatualização de dados do Sistema de Controle Patrimonial – SICPAT e Constatação 5 - Divergência da lotação atual do servidor com o órgão/setor/local de sua responsabilidade. Recomendação 03.</t>
  </si>
  <si>
    <t>30/05/2022</t>
  </si>
  <si>
    <t>Recomendação 03: Orientar as Unidades Gestoras sobre a necessidade de manter a base de dados dos bens e responsáveis atualizada. Encaminhar providência adotada à Auditoria-Geral.</t>
  </si>
  <si>
    <t>A unidade auditada se manifestou no seguinte sentido: "Ofício 1/DIMAT/DLO Processo SEI 23027.205112/2023-10".</t>
  </si>
  <si>
    <t>Considerando a manifestação apresentada pela unidade ficou comprovado a partir do anexo - OFÍCIO CIRCULAR Nº 1/2023/DLO-DMP-UFMG - que a unidade apresentou aos setores responsáveis orientações sobre os procedimentos de Controle Patrimonial da UFMG, atendendo à recomendação.</t>
  </si>
  <si>
    <t>1174098</t>
  </si>
  <si>
    <t>Relatório 01/2022 - Constatação 4 - Desatualização de dados do Sistema de Controle Patrimonial – SICPAT e Constatação 5 - Divergência da lotação atual do servidor com o órgão/setor/local de sua responsabilidade. Recomendação 04.</t>
  </si>
  <si>
    <t>Recomendação 04: Promover junto ao Departamento de Administração de Pessoal –DAP a inclusão nos formulários de pedido e concessão de aposentadoria, afastamento, remoção e exoneração, a questão se o interessado é responsável pelo patrimônio de algum local e se sim providenciar com a transferência de responsabilidade.</t>
  </si>
  <si>
    <t>De acordo com a unidade auditada:  "A atual arquitetura do sistema de controle patrimonial vincula o bem à sua localização física e cada localização possui apenas um responsável. Como em diversos locais trabalham mais de um servidor, o sistema registra apenas um deles como responsável. A DTI, consultada a respeito de possível alteração no sistema, em 2017, se manifestou sobre a impossibilidade de desenvolvimento dessa funcionalidade. Considerando a iminente implantação do SIADS, entendemos ser melhor aguardar sua implementação, antes de se fazer qualquer alteração em formulários".</t>
  </si>
  <si>
    <t>1174106</t>
  </si>
  <si>
    <t>Relatório 01/2022 - Constatação 6 - Falta de uniformidade na nomenclatura dos locais. Recomendação 05.</t>
  </si>
  <si>
    <t xml:space="preserve">Recomendação 05: Orientar as Unidades Gestoras sobre a necessidade de registrar o nome do local sem especificar o responsável, de maneira que diante da necessidade de alteração do responsável patrimonial seja necessário alterar apenas o responsável pela estrutura do local, não necessitando alterar a nomenclatura do local. </t>
  </si>
  <si>
    <t>De acordo com a unidade auditada: "Ofício 2/DIMAT/DLO Processo SEI 23072.2025163/2023-33".</t>
  </si>
  <si>
    <t>Considerando a manifestação apresentada pela unidade ficou comprovado a partir do anexo - OFÍCIO CIRCULAR Nº 2/2023/DLO-DMP-UFMG - que a unidade apresentou aos setores responsáveis orientações sobre os procedimentos de Controle Patrimonial da UFMG, atendendo à recomendação.</t>
  </si>
  <si>
    <t>1174111</t>
  </si>
  <si>
    <t>Relatório 01/2022 - Constatação 7 - Ausência/Desatualização de normas e procedimentos sobre bens móveis disponibilizados no site do DLO e no Manual do Patrimônio. Recomendação 06.</t>
  </si>
  <si>
    <t>Recomendação 06: Atualização do site do DLO em relação à legislação e procedimentos para seu atendimento.</t>
  </si>
  <si>
    <t xml:space="preserve">De acordo com a unidade auditada: "Em andamento". </t>
  </si>
  <si>
    <t>1174118</t>
  </si>
  <si>
    <t>Relatório 01/2022 - Constatação 7 - Ausência/Desatualização de normas e procedimentos sobre bens móveis disponibilizados no site do DLO e no Manual do Patrimônio. Recomendação 07.</t>
  </si>
  <si>
    <t>30/09/2023</t>
  </si>
  <si>
    <t>Recomendação 07: Que o DLO promova capacitações entre os servidores e construam um manual prático e objetivo, bem como realizem comunicações periódicas (por e-mail) aos detentores de carga patrimonial, informando-os sobre suas responsabilidades, atribuições e ações procedimentais.</t>
  </si>
  <si>
    <t xml:space="preserve">De acordo com a unidade auditada, o atendimento da recomendação se encontra em andamento. </t>
  </si>
  <si>
    <t>Considerando a manifestação do auditado, conforme anexo disponível no Registro da Manifestação, foi concedido adiamento do prazo para implementação da recomendação para o dia 30/09/2023.</t>
  </si>
  <si>
    <t>1204001</t>
  </si>
  <si>
    <t>30/04/2025</t>
  </si>
  <si>
    <t>NAI/GAB/UFMG</t>
  </si>
  <si>
    <t>Recomendação 1: Regulamentar e institucionalizar a Política de Acessibilidade e Inclusão da UFMG em atendimento à legislação e ao artigo 2º Anexo à Resolução Complementar nº 3/2018, de 17 de abril de 2018 - Regimento Geral da UFMG.</t>
  </si>
  <si>
    <t>Para o atendimento integral desta recomendação e, entendendo que boa parte da politica de acessibilidade e inclusão da UFMG encontra-se descrita no PDI 2018- 2023, devendo portanto ser aprimorada, o NAI propõe os seguintes passos  orientadores da execução dessa recomendação, a serem implementados em diálogo com as PCD da comunidade universitária e os diferentes atores envolvidos na inclusão deste público: a) quanto ao acesso de pessoas com deficiência: Revisar a politica de reserva de vagas da UFMG para servidores e estudantes e o processo inserção na UFMG, a partir da revisão dos editais; b) Quanto a permanência de pessoas com deficiência e visando à eliminação das diferentes barreiras de acessibilidade: regulamentar o acompanhamento do percurso acadêmico dos estudantes e as interfaces com a política de assistência estudantil. No que se refere aos servidores docentes e técnicos administrativos com deficiência rever os processos de inserção no trabalho com a inclusão dos atores responsáveis pelos concursos públicos e acompanhamento funcional e as interfaces com os órgãos responsáveis. Com a reunião destas informações será possível aprimorar a politica em tela, e 
elaborar os regulamentos necessários; c) Quanto a institucionalização, entende que após a finalização do texto base e aprovação pelos atores envolvidos, poderá ser encaminhado para aprovação na instância competente da UFMG. Trata-se de atividades extremamente complexas que envolvem diferentes atores e processos de 
trabalho o que requer minuciosos cuidados e períodos de execução de médio a longo prazo.</t>
  </si>
  <si>
    <t>18/05/2022</t>
  </si>
  <si>
    <t>Recomendação sem providência adotada, mas dentro do prazo estipulado pelo auditado:  30/04/2025, conforme plano de ação inserido no registro da manifestação anexo ID_1204001_Plano_de_Ação.pdf</t>
  </si>
  <si>
    <t>31/05/2022</t>
  </si>
  <si>
    <t>1204684</t>
  </si>
  <si>
    <t>Relatório 02/2022 - Constatação 1: Ausência de regulamentação e institucionalização da Política de Acessibilidade e Inclusão NAI/UFMG e de definição formal das competências e atribuições entre os Órgãos da UFMG, referente às ações de acessibilidade e inclusão, em atendimento à legislação – Recomendação 02.</t>
  </si>
  <si>
    <t>31/01/2025</t>
  </si>
  <si>
    <t>Recomendação 02: Definir formalmente as competências e atribuições do NAI junto à PRORH no que tange às ações de acompanhamento e avaliação dos servidores com deficiência da UFMG.</t>
  </si>
  <si>
    <t>Com a elaboração do item anterior que envolverá as Unidades Acadêmicas e órgãos vinculados à Administração Central pretende-se estabelecer as competências e 
responsabilidades de cada instância, no que se refere ao acesso e permanência das PcD na UFMG.</t>
  </si>
  <si>
    <t>Recomendação sem providência adotada, mas dentro do prazo estipulado pelo auditado de 31/01/2025, conforme plano de ação inserido no registro da manifestação ID_1204684_Plano_de_Ação.pdf</t>
  </si>
  <si>
    <t>1204688</t>
  </si>
  <si>
    <t>30/07/2023</t>
  </si>
  <si>
    <t>Recomendação 03: Buscar soluções junto à Reitoria e à PRORH com o objetivo de disponibilizar acompanhante especializado às pessoas com transtorno do espectro autista, em casos de necessidade comprovada, nos cursos regulares da UFMG, em cumprimento à legislação.</t>
  </si>
  <si>
    <t>Por meio do Ofício n.º 5/2023/GAB-SECNAI-UFMG, informou a unidade que: "Foi identificada a publicação de um concurso público pelo DRH para cargo com atribuições compatíveis às de profissional especializado de acompanhamento, o que resultou na publicação do EDITAL Nº 1724 , DE 11 DE OUTUBRO DE 2022 disponibilizando 01 (uma) vaga para o cargo de Assistente de Alunos. 
Considerando que não foi possível efetivar a contratação terceirizada, em razão do término do ano letivo e dos cortes orçamentários, espera-se que, caso ainda permaneça a demanda, o assunto seja retomado neste semestre, se outra solução não tiver surgido. 
Além das informações acima, anexamos também, em atendimento à solicitação, cópia do ofício nº Of./NAI/Nº 032/2022, encaminhado a EBAP em 17/06/2022.
OBSERVAÇÃO: Para a proteção de sua privacidade, a identidade do estudante mencionado no ofício foi omitida na cópia enviada."</t>
  </si>
  <si>
    <t>Considerando a manifestação do auditado, conforme anexo disponível no Registro da Manifestação, foi concedido adiamento do prazo para implementação da recomendação para o dia 30/07/2023</t>
  </si>
  <si>
    <t>1204720</t>
  </si>
  <si>
    <t>30/06/2022</t>
  </si>
  <si>
    <t>Recomendação 04: Elaborar ofício circular no sentido de orientar, conscientizar e sensibilizar os dirigentes das Unidades administrativas e acadêmicas vinculadas à UFMG quanto aos direitos, à acessibilidade e inclusão dos servidores com deficiência da Universidade, visando o atendimento da legislação e a redução das barreiras nas comunicações, atitudinais, instrumentais, metodológicas e digitais.</t>
  </si>
  <si>
    <t>Elaborar oficio e verificar a possibilidade do seu envio por meio de "mala direta" a todos os servidores docentes e técnicos administrativos, os dirigentes de Unidades 
acadêmicas e órgãos administrativos vinculados à Administração Central da UFMG.</t>
  </si>
  <si>
    <t>Considerando a emissão do Ofício Circular/NAI/003/2022, de 17/10/2022, que apresenta orientações para atendimento de Pessoas com Deficiência em Unidades Acadêmicas e Administrativas da Universidade Federal de Minas Gerais, fica comprovado o atendimento da recomendação.</t>
  </si>
  <si>
    <t>1204728</t>
  </si>
  <si>
    <t>Recomendação 05: Divulgar no sítio eletrônico do NAI orientações aos gestores das unidades administrativas e acadêmicas da UFMG, bem como chefes e colegas de trabalho, podendo ser cartilha ou manual, contendo informações sobre a inclusão dos servidores no ambiente de trabalho, visando o desenvolvimento profissional e social dos servidores em atendimento à legislação.</t>
  </si>
  <si>
    <t>Por meio do Ofício n.º 5/2023/GAB-SECNAI-UFMG, informa a unidade que: "Em razão da pequena equipe do NAI há dificuldades em manter servidor ou bolsista treinado para manter atualizado o sítio do NAI. O sítio há muito carece de remodelação. Como já informado anteriormente, a equipe do NAI carece de um profissional da área de Tecnologia da Informação para se dedicar de maneira exclusiva às demandas crescentes deste Núcleo nesta área. Como exemplos de demandas, podemos citar sistemas informatizados de controle de atividades, de produção de material adaptado, de agenda de demandas de tradutores e intérpretes, e de atualização e manutenção do sítio eletrônico do NAI. 
Não obstante, estamos buscando alternativas para disponibilizar no sítio, estas e outras informações úteis ao público interno e externo, e várias tratativas vêm sendo feitas junto ao CEDECOM/UFMG para buscar uma alternativa que garanta não só a sua reformulação, mas também a sua manutenção atualizada. 
No próximo processo seletivo de bolsistas para o NAI, previsto para realização em março do ano corrente, serão destinadas 3 vagas para que o CEDECOM selecione alunos da área de comunicação e jornalismo para se dedicarem à reformulação da nossa página e treinar servidor da equipe para responsabilizar-se pela sua manutenção. Com esta iniciativa poderão ser adotados os padrões de visualização da página e a sua alimentação com conteúdos que melhor estejam adequados à comunicação com a comunidade interna e externa à UFMG.
Estamos também em tratativas com o Vice-Reitor e a PRORH para que seja alocado no NAI um profissional da área de tecnologia da informação para cuidar de, entre outras  demandas, da manutenção e atualização constante do sítio do NAI.  
Por esta razão optou-se por aguardar as orientações e novas definições antes de adotar a recomendação dessa Auditoria. Esperamos que esta recomendação possa ser atendida até 30 de julho de 2023."</t>
  </si>
  <si>
    <t>1204748</t>
  </si>
  <si>
    <t>30/09/2022</t>
  </si>
  <si>
    <t xml:space="preserve">Recomendação 06: Elaborar plano de ação de acompanhamento e de avaliação do cumprimento do percentual mínimo de 5% de servidores e terceirizados com capacitação básica em Libras, com o objetivo de garantir às pessoas surdas ou com deficiência auditiva o seu efetivo e amplo atendimento na UFMG, de acordo com o art. 26 § 1º do Decreto nº 5.626, de 22 de dezembro de 2005. </t>
  </si>
  <si>
    <t>Por meio do Ofício n.º 5/2023/GAB-SECNAI-UFMG, dispõe a unidade que: "Conforme apresentado e discutido durante a realização da auditoria em 2022, no nosso entendimento, não é da competência do NAI a realização de plano de desenvolvimento e capacitação dos servidores da UFMG, ou seu recrutamento e seleção. Além disso, não é da responsabilidade do NAI a contratação de pessoal terceirizado. Entendemos que assumir estas atividades configuraria desvirtuamento das funções deste Núcleo e implicaria em multiplicar meios para fins idênticos, visto que já existem departamentos responsáveis por estas atividades."</t>
  </si>
  <si>
    <t>Considerando a manifestação do auditado, conforme anexo disponível no Registro da  Manifestação, registramos a demanda como concluída pela assunção de riscos pela gestão, conforme o item 176 do Referencial Técnico da Atividade de Auditoria Interna Governamental do Poder Executivo Federal: 
"CAPÍTULO V - OPERACIONALIZAÇÃO DAS ATIVIDADES DE AUDITORIA INTERNA
Seção IV – Monitoramento
176.   É   responsabilidade   da   alta   administração   da   Unidade   Auditada   zelar   pela   adequada implementação  das  recomendações  emitidas  pela  UAIG,  cabendo-lhe  aceitar  formalmente  o  risco associado caso decida por não realizar nenhuma ação."</t>
  </si>
  <si>
    <t>1204768</t>
  </si>
  <si>
    <t>Recomendação 07: Divulgar no sítio eletrônico do NAI as informações concernentes às principais metas, indicadores de avaliação e os resultados dos projetos do Programa PIPA em atendimento à legislação.</t>
  </si>
  <si>
    <t xml:space="preserve">Por meio do Ofício n.º 5/2023/GAB-SECNAI-UFMG, informa a unidade que: "Já justificado acima (item 1.2). Esperamos que esta recomendação possa ser atendida até 30 de julho de 2023". </t>
  </si>
  <si>
    <t>Considerando a manifestação do auditado, conforme anexo disponível no Registro da Manifestação, foi concedido adiamento do prazo para implementação da recomendação para o dia 30/07/2023.</t>
  </si>
  <si>
    <t>1204796</t>
  </si>
  <si>
    <t xml:space="preserve">Recomendação 08: Orientar as unidades administrativas e acadêmicas vinculadas à UFMG, conforme Quadro 1, a adotarem medidas para garantir a Acessibilidade de conteúdo às pessoas com deficiência, adequando a página dos sítios eletrônicos dos órgãos para atingir, no software Ases, a nota de, no mínimo,70% em atendimento ao art. 1º Portaria nº 3, de 7 de maio de 2007. </t>
  </si>
  <si>
    <t>Encaminhar oficio para as Unidades acadêmicas e Administrativas contendo o link do  ASES ( Avaliador e Simulador de Acessibilidade em sítios) e orientando para que 
todas as informações disponibilizadas atendam aos critérios de acessibilidade comunicacional.</t>
  </si>
  <si>
    <t>Considerando a emissão do Ofício Circular/NAI/004/2022, de 17/10/2022, que, dentre outros pontos: a) encaminha o Modelo de Acessibilidade em Governo Eletrônico – eMAG no âmbito do Sistema de Administração dos Recursos de Informação e Informática – SISP; b) recomenda a utilização do “Avaliador e Simulador de Acessibilidade em Sítios (ASES)”; c) destaca a necessidade de dispor símbolo de acessibilidade na internet, na página principal de cada sítio eletrônico, em conformidade com as melhores práticas e diretrizes de acessibilidade adotadas internacionalmente, em atendimento ao art. 63, parágrafo 1º, da Lei n.º 13146/2015,  fica comprovado o atendimento da recomendação.</t>
  </si>
  <si>
    <t>1204805</t>
  </si>
  <si>
    <t xml:space="preserve">Recomendação 09: Orientar as unidades administrativas e acadêmicas vinculadas à UFMG, conforme Quadro 2 - Apêndice D, da necessidade de dispor símbolo, na página principal, que represente a acessibilidade na internet, em conformidade com as melhores práticas e diretrizes de acessibilidade adotadas internacionalmente em atendimento ao art. 47, parágrafo 2º, Decreto nº 5.296, de 2 de dezembro de 2004. </t>
  </si>
  <si>
    <t>Encaminhar ofício contendo as orientações sobre acessibilidade e o símbolo que deve ser incluído nos documentos disponibilizados nas páginas de cada unidade e órgãos.</t>
  </si>
  <si>
    <t>Considerando a emissão do Ofício Circular/NAI/004/2022, de 17/10/2022, que, dentre outros pontos: a) encaminha o Modelo de Acessibilidade em Governo Eletrônico – eMAG no âmbito do Sistema de Administração dos Recursos de Informação e Informática – SISP; b) recomenda a utilização do “Avaliador e Simulador de Acessibilidade em Sítios (ASES)”; c) destaca a necessidade de dispor símbolo de acessibilidade na internet, na página principal de cada sítio eletrônico, em conformidade com as melhores práticas e diretrizes de acessibilidade adotadas internacionalmente, em atendimento ao art. 63, parágrafo 1º, da Lei n.º 13146/2015, fica comprovado o atendimento da recomendação</t>
  </si>
  <si>
    <t>1288986</t>
  </si>
  <si>
    <t>22/08/2022</t>
  </si>
  <si>
    <t>24/08/2022</t>
  </si>
  <si>
    <t>11/08/2022</t>
  </si>
  <si>
    <t>Recomendação 01: Recolher formalmente a ciência dos agentes de fiscalização, incluindo a portaria designação com a ciência expressa, como o primeiro documento anexado no processo de fiscalização e pagamento, conforme art. 41, § 1º e art. 42, §4º, da IN nº 05/2017.</t>
  </si>
  <si>
    <t>Encaminho comprovações das ações relatadas no Plano de Ação (1585408) preenchido pelo Departamento de Logística e de Suprimentos Operacionais - DLO/UFMG, referente ao Trabalho de Auditoria de Gestão de bens permanentes, processo nº 23072.251420/2021-47.
Ressaltamos que os prazos para a adoção das ações previstas, foi colocado como imediato, pois já são executadas no contratos atuais, regidos pela IN nº 05/2017 - SEGES:
Item 1 - As portarias de designação de fiscais já são elaboradas em formulário próprio (1064859) e (1114276), separado do contrato, e a ciência aos designados era realizada por email, onde também eram enviados os documentos necessários à fiscalização, em anexo (1674007). Após orientação dessa Auditoria, foi elaborado documento de cientificação dos fiscais, que será anexado aos processos, modelo anexo (1674013).
Item 2 - Como descrito no Plano de Ação, o DLO utiliza os procedimentos constantes na IN nº 05/2017 e orientações da SEGES, sobre a fiscalização dos contratos, a exemplo, citamos os documentos:
Documentos de Fiscalização Administrativa (1655522)
Termo Circunstanciado de Recebimento Provisório SCTDFC (1655531)
Email de envio IMR às Unidades (1661115)
Relatório Técnico IMR - Unidades (1661121)
Relatório Técnico IMR - Análise Gráfica (1661128)
Relatório Técnico IMR - Planilha Respostas (1661132)
Termo Circunstanciado de Recebimento Provisório DSU (1661144)
Termo Circunstanciado de Recebimento Definitivo DSU (1661182)
Nota Fiscal/Planilha - a planilha é elaborada pelo setor de contratos e anexada junto à NF (1662662)
Formulário de Ateste de Nota Fiscal (1662719)
Item 3 - Nos novos processos de contratações, constam elaboração de Mapa de Riscos, desde a elaboração do Estudo Técnico Preliminar.
No "Plano de Gerenciamento de Riscos (0562849)", pode-se verificar no RISCO 5, a ocorrência sobre descumprimento trabalhista.
Item 4 - No site do DLO "https://www.ufmg.br/dlo/comprasandamento.php", consta a orientação/link sobre consultas ao "Portal de Compras do Governo Federal", onde pode ser consultadas Licitações em andamento, Compras encerradas e Perguntas Frequentes sobre licitações e contratos (1674042) (1674063).
Item 5 - Conforme descrito no Plano de Ação, a questão do Plano de Logística Sustentável, já está sendo tratado com instâncias superiores, pela Pró-Reitoria de Administração.</t>
  </si>
  <si>
    <t>12/08/2022</t>
  </si>
  <si>
    <t>Considerando a manifestação apresentada pela unidade ficou evidenciado por meio dos anexos,  ID_1288986_eAud_ CIENTIFIACAO_DE_FISCAL_DE_CONTRATO e  ID_1288986_eAud_ email_fiscais, que a unidade auditada adotou medidas como a elaboração do termo de ciência para recolher formalmente a ciência dos agentes de fiscalização aos servidores, bem como o encaminhamento por meio de email  de orientação para os fiscais da execução contratual. Mitigando, assim, a ocorrência de inconsistências na designação dos agentes de fiscalização.
Portanto, o posicionamento da Unidade de Auditoria é no sentido de considerar atendida a respectiva recomendação.</t>
  </si>
  <si>
    <t>1289364</t>
  </si>
  <si>
    <t>Recomendação 02:  Incluir a indicação dos correspondentes substitutos dos agentes titulares de fiscalização ou a justificativa formal para a não designação do substituto e qual será a medida adotada caso haja a ausência do titular durante a execução contratual, conforme art. 42, da IN nº 05/2017.</t>
  </si>
  <si>
    <t>Considerando a manifestação apresentada pela unidade ficou evidenciado por meio dos anexos,  ID_1289364_eAud_ email_fiscais,   ID_1289364_eAud_ SEI_UFMG - 1064859 - Portaria e ID_1289364_eAud_ SEI_UFMG - 1114276 - Portaria, que a unidade auditada adotou medidas como a elaboração de portarias, bem como o encaminhamento por meio de email  de solicitação de indicação de fiscais e respectivos substitutos. Mitigando, assim, a ocorrência de inconsistências na designação dos agentes de fiscalização.
Portanto, o posicionamento da Unidade de Auditoria é no sentido de considerar atendida a respectiva recomendação.</t>
  </si>
  <si>
    <t>1289382</t>
  </si>
  <si>
    <t>Recomendação 03: Desenvolver controles internos e procedimento (fluxo) formais para orientar adequadamente os fiscais e gestores dos contratos administrativos, indicando ainda os documentos necessários para instrução dos processos de fiscalização que autorizarão o devido pagamento.</t>
  </si>
  <si>
    <t>Considerando a manifestação apresentada pela unidade ficou evidenciado por meio dos anexos, ID_1289382_eAud_ _Envio_do_IMR_para_Unidades__Julho_2022 e  ID_1289382_eAud_Documentos necessários para fiscalização fiscal administrativo, que a unidade auditada adotou medidas como a elaboração e envio de IMR para as unidades de fiscalização, bem como o desenvolvimento de roteiro de documentos para orientar o fiscal administrativo. Mitigando, assim, a ocorrência de fragilidade nos registros e na padronização da fiscalização dos contratos administrativos.
Portanto, o posicionamento da Unidade de Auditoria é no sentido de considerar atendida a respectiva recomendação.</t>
  </si>
  <si>
    <t>1289393</t>
  </si>
  <si>
    <t>Recomendação 04: Elaborar e definir a forma de aferição do serviço para efeito de pagamento com base no resultado durante a elaboração do Projeto Básico ou Termo de Referência, indicando qual o instrumento de medição será adotado (IMR ou substituto) e seguindo as diretrizes do anexo V, item 2.6, da IN 05/2017.</t>
  </si>
  <si>
    <t>Considerando a manifestação apresentada pela unidade ficou evidenciado por meio do anexo, ID_1289393_eAud__Resp._das_Unidades___IMR___JULHO_2022, que a unidade auditada adotou medidas como a elaboração e envio de IMR para as unidades de fiscalização. Mitigando, assim, a ocorrência de fragilidade nos registros e na padronização da fiscalização dos contratos administrativos.
Portanto, o posicionamento da Unidade de Auditoria é no sentido de considerar atendida a respectiva recomendação.</t>
  </si>
  <si>
    <t>1289461</t>
  </si>
  <si>
    <t>Recomendação 05: Comunicar formalmente aos fiscais dos contratos que o instrumento para aferição do quantitativo e da qualidade da prestação dos serviços não poderá ser elaborado pela empresa contratada, conforme anexo VIII-A, item 3.4, da IN 05/2017.</t>
  </si>
  <si>
    <t>Considerando a manifestação apresentada pela unidade ficou evidenciado por meio dos anexos, ID_1289461_eAud_Formulário de Ateste de Material ou Serviço,   ID_1289461_eAud_Nota_e_planilha, ID_1289461_eAud_Termo Circunstanciado de Recebimento Definitivo e ID_1289461_eAud_Termo Circunstanciado de Recebimento Provisório,  que a unidade auditada adotou medidas como a elaboração e envio de dos termos de recebimento, além da utilização do IMR como forma de assegurar a aferição dos serviços prestados adequadamente. Mitigando, assim, a ocorrência de fragilidade nos registros e na padronização da fiscalização dos contratos administrativos.
Portanto, o posicionamento da Unidade de Auditoria é no sentido de considerar atendida a respectiva recomendação.</t>
  </si>
  <si>
    <t>1289532</t>
  </si>
  <si>
    <t>Recomendação 06: Incluir nos modelos de mapas de risco as ações para mitigar possível inadimplência de obrigações trabalhistas, previdenciárias e com FGTS pela empresa contratada, segundo o art. 26, da IN nº 05/2017.</t>
  </si>
  <si>
    <t>Considerando a manifestação apresentada pela unidade ficou evidenciado por meio do anexo,  ID_1289532_eAud_Plano de Gerenciamento de Riscos - Serviços, que a unidade auditada adotou medidas como a elaboração do plano de gerenciamento de risco no qual foi incluído, no item do risco 5, a ocorrência sobre descumprimento trabalhista. Mitigando, assim, a possível inadimplência de obrigações trabalhistas, previdenciárias e com FGTS pela empresa contratada.
Portanto, o posicionamento da Unidade de Auditoria é no sentido de considerar atendida a respectiva recomendação.</t>
  </si>
  <si>
    <t>1289543</t>
  </si>
  <si>
    <t>Recomendação 07: Inserir, no site do DLO, orientação sobre como e quais dados são necessários para acessar os documentos dos processos licitatórios encerrados que ficam disponíveis no portal do comprasnet, bem como a indicação do sítio eletrônico onde estão as perguntas mais frequentes da sociedade sobre licitação e contratos, de acordo com o art. 7º, IV e o art. 8º, IV e VI, da Lei 12.527/2011.</t>
  </si>
  <si>
    <t>Considerando a manifestação apresentada pela unidade ficou evidenciado por meio dos anexos, I ID_1289543_eAud_Site_Comprasnet___Perguntas_Frequentes e ID_1289543_eAud_Site_DLO___Compras_em_andamento,  que a unidade auditada inseriu, no site do DLO, as orientações sobre como acessar os processos licitatórios encerrados e as perguntas frequentes da sociedade acerca do tema licitações e contratos . Mitigando, assim,  a ocorrência de fragilidades e inconsistências relacionadas à transparência dos processos licitatórios e contratos administrativos.
Portanto, o posicionamento da Unidade de Auditoria é no sentido de considerar atendida a respectiva recomendação.</t>
  </si>
  <si>
    <t>1289553</t>
  </si>
  <si>
    <t>Recomendação 08: Elaborar plano de logística sustentável, conforme exigência do art. 16, do Decreto 7.746/2012 e regulamentado pela IN SLTI-MPOG nº 10/2012.</t>
  </si>
  <si>
    <t>Está sendo verificado com a PRA e instâncias superiores.</t>
  </si>
  <si>
    <t>Considerando a manifestação apresentada pela unidade ficou evidenciado por meio do anexo,  ID_1289553_eAud_Ofício PRA 181 2022 ,  que a unidade auditada apresentou informação sobre o andamento da elaboração do Plano de Logística Sustentável, porém não se identificou que o referido plano nem mesmo a designação da comissão para elaboração. 
Portanto, o posicionamento da Unidade de Auditoria é no sentido de considerar a recomendação não implementada.</t>
  </si>
  <si>
    <t>1289556</t>
  </si>
  <si>
    <t>Recomendação 09: Adotar termos de referências padronizados em que se estabeleçam requisitos mínimos de sustentabilidade a constar, como regra, em todos os termos de referência com objetos similares como medida de boa-prática sustentável e em atendimento à IN SLTI-MPOG nº 01/2010.</t>
  </si>
  <si>
    <t>As minutas utilizadas pelo DLO são padronizadas pela AGU, sendo verificada cada tipo de licitação, os critérios de sustentabilidade cabíveis.</t>
  </si>
  <si>
    <t>Considerando a manifestação apresentada pela unidade ficou evidenciado por meio do anexo,  ID_1289556_eAud_Ofício PRA 181 2022 ,  que a unidade auditada apresentou a informação de que é utilizado as minutas padronizadas pela Advocacia Geral da União, mas não foi identificado o modelo utilizado de termo de referência que conste o item de Sustentabilidade como regra nas contratações e como medida de boa-prática sustentável. 
Portanto, o posicionamento da Unidade de Auditoria é no sentido de considerar a recomendação não implementada.</t>
  </si>
  <si>
    <t>Relatório 04/2022 - Constatação:  Apoio parcialmente adequado para que os alunos e os servidores com deficiência e/ou mobilidade reduzida participem das atividades acadêmicas e administrativas da Unidade - Recomendação nº 01</t>
  </si>
  <si>
    <t>26/10/2022</t>
  </si>
  <si>
    <t>Desenvolver procedimentos para priorizar a tramitação processual e os procedimentos administrativos que tenham pessoas com deficiência como parte ou como interessadas.</t>
  </si>
  <si>
    <t>Relatório 04/2022 - Constatação:  Apoio parcialmente adequado para que os alunos e os servidores com deficiência e/ou mobilidade reduzida participem das atividades acadêmicas e administrativas da Unidade - Recomendação nº 02</t>
  </si>
  <si>
    <t>Disponibilizar, nos processos seletivos controlados pela Unidade, formulários de inscrição com campos específicos para os candidatos com deficiência informem os recursos de acessibilidade e de tecnologia assistida necessários para a sua participação.</t>
  </si>
  <si>
    <t>1338147</t>
  </si>
  <si>
    <t>Relatório 04/2022 - Constatação:  Apoio parcialmente adequado para que os alunos e os servidores com deficiência e/ou mobilidade reduzida participem das atividades acadêmicas e administrativas da Unidade - Recomendação nº 03</t>
  </si>
  <si>
    <t xml:space="preserve">Disponibilizar conteúdos, inclusive quanto aos editais dos processos seletivos controlados pela Unidade, em formatos acessíveis.
</t>
  </si>
  <si>
    <t>1338163</t>
  </si>
  <si>
    <t>Relatório 04/2022 - Constatação:  Apoio parcialmente adequado para que os alunos e os servidores com deficiência e/ou mobilidade reduzida participem das atividades acadêmicas e administrativas da Unidade - Recomendação nº 04</t>
  </si>
  <si>
    <t>Desenvolver critérios de avaliação das provas escritas, discursivas ou de redação que considerem a singularidade linguística das pessoas com deficiência.</t>
  </si>
  <si>
    <t>1338177</t>
  </si>
  <si>
    <t>Relatório 04/2022 - Constatação: Balcões de atendimento fora dos padrões de acessibilidade - Recomendação nº 05</t>
  </si>
  <si>
    <t xml:space="preserve">Instalar nas secretarias balcões acessíveis, de acordo com a norma técnica ABNT NBR 9050:2020.
</t>
  </si>
  <si>
    <t>1338195</t>
  </si>
  <si>
    <t>Relatório 04/2022 - Constatação:  Atendimento parcial dos padrões técnicos de acessibilidade na circulação interna da Unidade - Recomendação  nº 06</t>
  </si>
  <si>
    <t>Adequar a estrutura do elevador do prédio principal aos padrões de acessibilidade previstos na norma técnica ABNT NBR 9050:2020, inclusive com corrimão nos painéis laterais e de fundo e porta que permita o acesso de pessoas com deficiência e/ou mobilidade reduzida.</t>
  </si>
  <si>
    <t>1338207</t>
  </si>
  <si>
    <t>Relatório 04/2022 - Constatação:  Atendimento parcial dos padrões técnicos de acessibilidade na circulação interna da Unidade - Recomendação  nº 07</t>
  </si>
  <si>
    <t>Instalar nas portas maçanetas do tipo alavanca.</t>
  </si>
  <si>
    <t>1338232</t>
  </si>
  <si>
    <t>Relatório 04/2022 - Constatação:  Atendimento parcial dos padrões técnicos de acessibilidade na circulação interna da Unidade - Recomendação  nº 08</t>
  </si>
  <si>
    <t xml:space="preserve">Instalar corrimãos contínuos nas escadas, conforme previsto na norma técnica ABNT NBR 9050:2020.
</t>
  </si>
  <si>
    <t>1338236</t>
  </si>
  <si>
    <t>Relatório 04/2022 - Constatação: Atendimento parcial das salas de aula aos padrões técnicos de acessibilidade - Recomendação nº 09</t>
  </si>
  <si>
    <t>Disponibilizar mesas acessíveis, conforme critérios técnicos definidos pela ABNT NBR 9050:2020, à Pessoa em Cadeira de Rodas (P.C.R.) na proporção de pelo menos 1% do total de cadeiras, com no mínimo uma para cada duas salas.</t>
  </si>
  <si>
    <t>1338244</t>
  </si>
  <si>
    <t>Relatório 04/2022 - Constatação: Atendimento parcial das salas de aula aos padrões técnicos de acessibilidade - Recomendação nº 10</t>
  </si>
  <si>
    <t xml:space="preserve">Adequar as lousas para que sejam acessíveis e instaladas a uma altura inferior máxima de 0,90 m do piso, conforme critérios técnicos definidos pela ABNT NBR 9050:2020.
</t>
  </si>
  <si>
    <t>1338247</t>
  </si>
  <si>
    <t>Relatório 04/2022 - Constatação: Atendimento parcial da biblioteca aos padrões técnicos de acessibilidade  - Recomendação nº 11</t>
  </si>
  <si>
    <t xml:space="preserve">Sinalizar as mesas acessíveis e os terminais de consulta por meio de computadores e acesso à internet de acordo com o quantitativo exigido pela ABNT NBR 9050:2020.
</t>
  </si>
  <si>
    <t>1338249</t>
  </si>
  <si>
    <t>Relatório 04/2022 - Constatação: Atendimento parcial da biblioteca aos padrões técnicos de acessibilidade  - Recomendação nº 12</t>
  </si>
  <si>
    <t>Adequar os corredores entre as estantes de livros para que tenham largura livre de no mínimo 0,90 m.</t>
  </si>
  <si>
    <t>1338267</t>
  </si>
  <si>
    <t>Relatório 04/2022 - Constatação: Atendimento parcial da biblioteca aos padrões técnicos de acessibilidade  - Recomendação nº 13</t>
  </si>
  <si>
    <t>Garantir recursos audiovisuais e publicações em texto digital acessível</t>
  </si>
  <si>
    <t>1338274</t>
  </si>
  <si>
    <t>Relatório 04/2022 - Constatação:  Inadequação dos sanitários aos critérios de acessibilidade previstos na legislação. - Recomendação nº 14</t>
  </si>
  <si>
    <t xml:space="preserve">Instalar sanitários acessíveis, conforme disposições da ABNT NBR 9050:2020, com entrada independente, sendo no mínimo um por pavimento, onde houver ou onde a legislação obrigar a ter sanitários.
</t>
  </si>
  <si>
    <t>1338279</t>
  </si>
  <si>
    <t>Relatório 04/2022 - Constatação: Ausência de acessibilidade nos Auditórios - Recomendação nº 15</t>
  </si>
  <si>
    <t>Instalar nos auditórios espaços reservados para pessoa em cadeira de rodas (P.C.R.), pessoa obesa (P.O.), pessoa com mobilidade reduzida (P.M.R.) e pessoa com deficiência visual (P.D.V.).</t>
  </si>
  <si>
    <t>1338283</t>
  </si>
  <si>
    <t>Relatório 04/2022 - Constatação: Ausência de acessibilidade nos Auditórios - Recomendação nº 16</t>
  </si>
  <si>
    <t>Instalar posicionamento do intérprete de Libras identificado com símbolo internacional de pessoas com deficiência auditiva, devendo ser garantido um foco de luz posicionado de forma a iluminar o intérprete de sinais, desde a cabeça até os joelhos, conforme ABNT NBR 9050:2020.</t>
  </si>
  <si>
    <t>1338286</t>
  </si>
  <si>
    <t>Relatório 04/2022 - Constatação: Ausência de acessibilidade nos Auditórios - Recomendação nº 17</t>
  </si>
  <si>
    <t xml:space="preserve">Adequar o desnível entre o placo e a plateia sendo vencido através de rampa ou equipamento eletromecânico, conforme especificações estabelecidas na ABNT NBR 9050:2020.
</t>
  </si>
  <si>
    <t>1338289</t>
  </si>
  <si>
    <t>Relatório 04/2022 - Constatação: Ausência de acessibilidade nos Auditórios - Recomendação nº 18</t>
  </si>
  <si>
    <t>Instalar pelo menos um corrimão no corredor de circulação da plateia, conforme especificado na ABNT NBR 9050:2020.</t>
  </si>
  <si>
    <t>1338293</t>
  </si>
  <si>
    <t>Relatório 04/2022 - Constatação: Quantidade insuficiente de bebedouros com bica rebaixados - Recomendação nº 19</t>
  </si>
  <si>
    <t xml:space="preserve">Instalar, na Escola de Veterinária, bebedouros acessíveis com no mínimo duas alturas diferentes de bica, sendo uma de 0,90 m e outra entre 1,00 m e 1,10 m em relação ao piso acabado.
</t>
  </si>
  <si>
    <t>1338300</t>
  </si>
  <si>
    <t>Relatório 04/2022 - Constatação: Ausência de sistemas auxiliares de comunicação próprios para pessoas com deficiência e/ou mobilidade reduzida. - Recomendação nº 20</t>
  </si>
  <si>
    <t>Assegurar sistema de comunicação para as pessoas com deficiência e/ou mobilidade reduzida, em especial para as com perda visual e auditiva, sendo recomendado uso de ferramentas sem fio.</t>
  </si>
  <si>
    <t>1338302</t>
  </si>
  <si>
    <t>Relatório 04/2022 - Constatação: Ausência de sinalização acessível às pessoas com deficiência e com mobilidade reduzida. - Recomendação nº 21</t>
  </si>
  <si>
    <t xml:space="preserve">Instalar piso tátil de alerta próximo a desníveis, portas de acesso à edificação, elementos de mobiliário suspensos, elevadores, escadas ou rampas, e piso tátil direcional onde necessário, como locais amplos e sem referência/ balizamento.
</t>
  </si>
  <si>
    <t>1338306</t>
  </si>
  <si>
    <t>Relatório 04/2022 - Constatação: Ausência de sinalização acessível às pessoas com deficiência e com mobilidade reduzida. - Recomendação nº 22</t>
  </si>
  <si>
    <t>Instalar sinalização informativa e direcional da localização das entradas e saídas acessíveis.</t>
  </si>
  <si>
    <t>1338311</t>
  </si>
  <si>
    <t>Relatório 04/2022 - Constatação: Ausência de sinalização acessível às pessoas com deficiência e com mobilidade reduzida. - Recomendação nº 23</t>
  </si>
  <si>
    <t xml:space="preserve">Instalar sinalização de identificação de pavimentos (andares) junto a escadas fixas e rampas em relevo e em Braille.
</t>
  </si>
  <si>
    <t>1338319</t>
  </si>
  <si>
    <t>Relatório 04/2022 - Constatação: Ausência de sinalização acessível às pessoas com deficiência e com mobilidade reduzida. - Recomendação nº 24</t>
  </si>
  <si>
    <t>Instalar símbolo internacional de acesso indicando a acessibilidade aos serviços das secretarias.</t>
  </si>
  <si>
    <t>1338324</t>
  </si>
  <si>
    <t>Relatório 04/2022 - Constatação: Ausência de sinalização acessível às pessoas com deficiência e com mobilidade reduzida. - Recomendação nº 25</t>
  </si>
  <si>
    <t xml:space="preserve">Instalar símbolo internacional de acesso nos mobiliários acessíveis ou utilizáveis preferencialmente por pessoas com deficiência e/ou mobilidade reduzida.
</t>
  </si>
  <si>
    <t>1338328</t>
  </si>
  <si>
    <t>Relatório 04/2022 - Constatação: Obstrução de vaga destinada a deficientes e ausência de reserva de vaga para idosos. - Recomendação nº 26</t>
  </si>
  <si>
    <t>Reservar vagas para veículos que conduzam ou sejam conduzidos por idosos posicionadas próximo das entradas, garantindo o menor percurso de deslocamento.</t>
  </si>
  <si>
    <t>1338333</t>
  </si>
  <si>
    <t>Relatório 04/2022 - Constatação: Obstrução de vaga destinada a deficientes e ausência de reserva de vaga para idosos. - Recomendação nº 27</t>
  </si>
  <si>
    <t>Desobstruir a vaga destinada a pessoa com deficiência do estacionamento dos alunos e, se necessário realizar a conscientização dos alunos sem deficiência para que não utilizem a vaga indevidamente.</t>
  </si>
  <si>
    <t>1338336</t>
  </si>
  <si>
    <t>Relatório 04/2022 - Constatação: Obstrução de vaga destinada a deficientes e ausência de reserva de vaga para idosos. - Recomendação nº 28</t>
  </si>
  <si>
    <t xml:space="preserve">Reservar vagas no estacionamento exclusivo de servidores para pessoas com deficiência, conforme especificações da ABNT NBR 9050:2020.
</t>
  </si>
  <si>
    <t>1338338</t>
  </si>
  <si>
    <t>Relatório 04/2022 - Constatação: Baixa acessibilidade na página web. - Recomendação nº 29</t>
  </si>
  <si>
    <t>Adotar medidas para garantir a Acessibilidade de conteúdo às pessoas com deficiência, adequando a página da web da Escola de Veterinária para atingir, no software Ases, a nota de, no mínimo, 70%.</t>
  </si>
  <si>
    <t>1338343</t>
  </si>
  <si>
    <t>Relatório 04/2022 - Constatação: Ausência de Processo de Segurança Contra Incêndio e Pânico e Auto de Vistoria aprovado pelo Corpo de Bombeiros Militar de Minas Gerais. - Recomendação nº 30</t>
  </si>
  <si>
    <t xml:space="preserve">Obter a documentação sobre prevenção contra incêndio e pânico aprovada pelo Corpo de Bombeiros de Minas Gerais (CBMMG), abrangendo, no mínimo, o Processo de Segurança Contra Incêndio e Pânico (PSCIP) e o Auto de Vistoria do Corpo de Bombeiros (AVCB).
</t>
  </si>
  <si>
    <t>1338347</t>
  </si>
  <si>
    <t>Relatório 04/2022 - Constatação:  Ausência de brigada de incêndio/emergência formada e treinada para atuar em emergências. - Recomendação nº 31</t>
  </si>
  <si>
    <t>Providenciar a formação de brigadas de incêndio/emergência de forma a atender a situações de incêndio e pânico, assim como oferecer treinamento adequado aos seus membros, o que inclui a realização de simulações de emergência dentro da sua estrutura. Para isso, devem ser respeitadas as disposições constantes na Instrução Técnica 12, do CBMMG e na instrução ABNT NBR 14.276, de 2020.</t>
  </si>
  <si>
    <t>1338351</t>
  </si>
  <si>
    <t>Relatório 04/2022 - Constatação: Ausência de saídas de emergência. - Recomendação nº 32</t>
  </si>
  <si>
    <t>Providenciar a instalação de saídas de emergência em sua estrutura sinalizadas com indicação clara do sentido da saída e dimensionadas em função da população da Unidade.</t>
  </si>
  <si>
    <t>1338354</t>
  </si>
  <si>
    <t>Relatório 04/2022 - Constatação: Ausência de sinalização de emergência. - Recomendação nº 33</t>
  </si>
  <si>
    <t>Providenciar a instalação de sinalização que indique o sentido de escadas, saídas de emergência e mudanças de direção, atendendo as disposições sobre sinalização de emergência constantes na Instrução Técnica 15, do CBMMG.</t>
  </si>
  <si>
    <t>1338359</t>
  </si>
  <si>
    <t>Relatório 04/2022 - Constatação: Ausência de iluminação de emergência. - Recomendação nº 34</t>
  </si>
  <si>
    <t>Providenciar a instalação de iluminação de emergência contra incêndio, disposta de modo que atenda todos os ambientes, possibilitando uma iluminação adequada em situações de risco, conforme orientações da Instrução Técnica 13, do CBMMG.</t>
  </si>
  <si>
    <t>1338362</t>
  </si>
  <si>
    <t>Relatório 04/2022 - Constatação: Sistema de proteção por extintores de incêndio em desconformidade com a legislação.  - Recomendação nº 35</t>
  </si>
  <si>
    <t>Providenciar sinalização destinada a indicar a presença de um extintor no auditório principal e no corredor da secretaria dos colegiados no 1º andar, assim como a substituição da sinalização destinada a indicar a presença de um extintor de incêndio na área externa do abrigo de resíduos.</t>
  </si>
  <si>
    <t>1338369</t>
  </si>
  <si>
    <t>Relatório 04/2022 - Constatação: Sistema de proteção por extintores de incêndio em desconformidade com a legislação.  - Recomendação nº 36</t>
  </si>
  <si>
    <t xml:space="preserve">Providenciar a substituição, manutenção ou recarga dos extintores de incêndio com prazo de validade de carga vencido.
</t>
  </si>
  <si>
    <t>1338379</t>
  </si>
  <si>
    <t>Relatório 04/2022 - Constatação: Sistema de proteção por extintores de incêndio em desconformidade com a legislação.  - Recomendação nº 37</t>
  </si>
  <si>
    <t>Exigir da contratada, durante a realização da manutenção, a instalação de extintores substitutos, com as mesmas características e a mesma capacidade do combate a incêndio, que seja válido, carregado e com identificação do fornecedor, para suprir eventual emergência e manter as condições de segurança e prevenção de incêndio nas dependências da Unidade.</t>
  </si>
  <si>
    <t>1338385</t>
  </si>
  <si>
    <t>Relatório 04/2022 - Constatação: Sistema de proteção por extintores de incêndio em desconformidade com a legislação.  - Recomendação nº 38</t>
  </si>
  <si>
    <t xml:space="preserve">Providenciar a substituição, manutenção ou recarga dos extintores de incêndio e a sua correta sinalização nos laboratórios de Genética (DZOO), de Células Tronco (DCCV) e de Produção in vitro de embriões (DCCB).
</t>
  </si>
  <si>
    <t>1338388</t>
  </si>
  <si>
    <t>Relatório 04/2022 - Constatação: Sistema de proteção por extintores de incêndio em desconformidade com a legislação.  - Recomendação nº 39</t>
  </si>
  <si>
    <t xml:space="preserve">Providenciar, no laboratório Laca-Lama (DZOO), a instalação/reposição dos extintores de incêndio onde houver sinalização.
</t>
  </si>
  <si>
    <t>1338390</t>
  </si>
  <si>
    <t>Relatório 04/2022 - Constatação: Sistema de proteção por extintores de incêndio em desconformidade com a legislação.  - Recomendação nº 40</t>
  </si>
  <si>
    <t xml:space="preserve"> Providenciar, no laboratório Aquavet (DMVP), a instalação de extintores de incêndio</t>
  </si>
  <si>
    <t>1338393</t>
  </si>
  <si>
    <t>Relatório 04/2022 - Constatação: Ausência de plano de manutenção dos mecanismos de controle e combate a incêndio e pânico. - Recomendação nº 41</t>
  </si>
  <si>
    <t>Criar um plano de manutenção dos mecanismos de controle e combate a incêndio de maneira a assegurar que os equipamentos estejam em perfeito estado de operação, assim como realizar o registro das manutenções para controle e auxílio ao gestor na tomada de decisão.</t>
  </si>
  <si>
    <t>1338396</t>
  </si>
  <si>
    <t>Relatório 04/2022 - Constatação: Guarda-corpo e corrimãos em desconformidade com a legislação. - Recomendação nº 42</t>
  </si>
  <si>
    <t>Instalar guarda-corpo de altura mínima de 1,10 m no 2º e 3º pavimentos, conforme IT 08 do CBMMG</t>
  </si>
  <si>
    <t>1338401</t>
  </si>
  <si>
    <t>Relatório 04/2022 - Constatação: Guarda-corpo e corrimãos em desconformidade com a legislação. - Recomendação nº 43</t>
  </si>
  <si>
    <t>Instalação de corrimãos em ambos os lados das escadas, devendo estar situados entre 80 cm e 92 cm acima do nível do piso, conforme IT 08 do CBMMG.</t>
  </si>
  <si>
    <t>1338404</t>
  </si>
  <si>
    <t>Relatório 04/2022 - Constatação: Armazenamento de produtos perigosos em desconformidade com a legislação. - Recomendação nº 44</t>
  </si>
  <si>
    <t>Construção de abrigo para resíduos químicos em conformidade com a Instrução Técnica 27, 1ª edição, do CBMMG e com o relatório técnico arquitetônico do abrigo de resíduos químicos da Escola de Veterinária.</t>
  </si>
  <si>
    <t>1338408</t>
  </si>
  <si>
    <t>Relatório 04/2022 - Constatação: Armazenamento de produtos perigosos em desconformidade com a legislação. - Recomendação nº 45</t>
  </si>
  <si>
    <t>Providenciar, no laboratório Laca-Lama (DZOO), local específico para armazenamento de GLP e rotular as embalagens dos produtos químicos, de maneira que sejam legíveis e possuam informações específicas, como identificação do produto, composição química, palavras de advertência, entre outras.</t>
  </si>
  <si>
    <t>1338411</t>
  </si>
  <si>
    <t>Relatório 04/2022 - Constatação: Armazenamento de produtos perigosos em desconformidade com a legislação. - Recomendação nº 46</t>
  </si>
  <si>
    <t xml:space="preserve">Organizar, no armazenamento de reagentes e no estoque de produtos químicos do laboratório Laca-Lama (DZOO), produtos considerando o uso e o seu vencimento, assim como separação e sinalização de acordo com classe de risco.
</t>
  </si>
  <si>
    <t>1338414</t>
  </si>
  <si>
    <t>Relatório 04/2022 - Constatação: Armazenamento de produtos perigosos em desconformidade com a legislação. - Recomendação nº 47</t>
  </si>
  <si>
    <t>Providenciar, para o laboratório Laca-Lama (DZOO), um sistema de identificação das substâncias armazenadas, como por exemplo, um sistema de fichas contendo informações a respeito da natureza das substâncias, volume, incompatibilidade química, dentre outras.</t>
  </si>
  <si>
    <t>1338417</t>
  </si>
  <si>
    <t>Relatório 04/2022 - Constatação: Armazenamento de produtos perigosos em desconformidade com a legislação. - Recomendação nº 48</t>
  </si>
  <si>
    <t xml:space="preserve">Providenciar, no laboratório de apoio ao laboratório de Microbiologia de Alimentos 2 (DTIPOA), sistema de exaustão.
</t>
  </si>
  <si>
    <t>Considerando a manifestação apresentada pelo CEU ficou comprovado a partir do anexo ID_901820_eAudLevantamentoPerfilAssociados, disponibilizado no Registro de Manifestação, que foi implementado mecanismo para realizar levantamento do perfil dos seus associados com indicação de usuário PcD. Assim, restou comprovado atendimento à recomendação n. 01, do Relatório AG-UFMG 01/2020.</t>
  </si>
  <si>
    <t>Relatório 02/2020 - Constatação: Informações incompletas, incorretas e desatualizadas no sistema Conveniar (Portal da Transparência da Fepe).</t>
  </si>
  <si>
    <t>Relatório 02/2020 - Constatação: Ausência de publicação das faturas e dos respectivos relatórios de prestação de contas parciais no sistema Conveniar (portal da Transparência da Fepe)</t>
  </si>
  <si>
    <t>Relatório 02/2020 - Constatação: Informações não inseridas no sistema Conveniar (Portal da Transparência da Fepe)</t>
  </si>
  <si>
    <t>Relatório 02/2020 - Constatação: Pagamento aos agentes participantes do projeto não informado no quadro “Pagamento de pessoa física” no sistema Conveniar (portal da Transparência da Fepe)</t>
  </si>
  <si>
    <t>Relatório 02/2020 - Constatação: Divergência de informações constantes no sistema Conveniar (Portal da Transparência da Fepe)</t>
  </si>
  <si>
    <t>Relatório 02/2020 - Constatação: Ausência da seção de respostas a perguntas mais frequentes  da sociedade no sistema Conveniar</t>
  </si>
  <si>
    <t>Relatório 02/2020 - Constatação: Baixa acessibilidade na página web do sistema Conveniar (Portal da Transparência/Fepe)</t>
  </si>
  <si>
    <t>Relatório 01/2021. Constatação: Ausência de critérios objetivos que garanta a isonomia no processo seletivo que antecede a contratação dos estagiários</t>
  </si>
  <si>
    <t>Relatório 05/2020 - Constatação 01. Preenchimento incompleto dos formulários dos processos analisados. Recomendação 01</t>
  </si>
  <si>
    <t>Relatório 05/2020 - Constatação 01. Preenchimento incompleto dos formulários dos processos analisados Recomendação 02</t>
  </si>
  <si>
    <t>Relatório 05/2020 - Constatação 01. Preenchimento incompleto dos formulários dos processos analisados. Recomendação 03</t>
  </si>
  <si>
    <t>Relatório 05/2020 - Constatação 02 -  Não observado o princípio da segregação de funções. Recomendação 04</t>
  </si>
  <si>
    <t>Relatório 05/2020 - Constatação 03 - Medidas  adotadas  sobre  a  readaptação  do  servidor  antes  da  aposentadoria  por invalidez . Recomendação 05</t>
  </si>
  <si>
    <t>Relatório 05/2020 - Constatação 04:  Ausência  de  controle  em  relação  à  remoção  interna  entre  setores  dos  órgãos  e unidades da UFMG . Recomendação 07</t>
  </si>
  <si>
    <t>Relatório 05/2020 - Constatação 04 -  Ausência  de  controle  em  relação  à  remoção  interna  entre  setores  dos  órgãos  e unidades da UFMG . Recomendaçao 08</t>
  </si>
  <si>
    <t>Relatório 05/2020 - Constatação 05: Ausência  do  processo  e  ato  de  concessão  de  adicional  no  assentamento  funcional tanto físico como digital. Recomendação 09</t>
  </si>
  <si>
    <t xml:space="preserve">Conforme resposta obtida no Plano de Ação referente ao Relatório 05/2021, a Resolução nº 01/2021 da Câmara de Extensão do CEPE atende a recomendação. Sendo, portanto, considerada concluída por essa Auditoria. </t>
  </si>
  <si>
    <t xml:space="preserve">Considerando a manifestação apresentada pela unidade  por meio do Ofício  Nº 9 /2021/Medicina, anexo ( ID_1001755_eAud_Ofício Nº 9-2021-Medicina), em resposta ao ofício Nº 69/2021/Auditoria , referente ao Início do monitoramento das recomendações emitidas por meio do Relatório nº 04/2020, anexo(ID_1001755_eAud_ Ofício 69-2021-Auditoria), em que a Unidade ,  considerando a necessidade de informar aos servidores e professores sobre a importância da inclusão do documento “Termo de Referência ou Projeto Básico” e da observação das legislações em vigor para aquisição e contratação de serviços de TI, informou que realizou  reunião no dia 12/02/2021  com os representantes de todos os setores da Unidade, a fim de apresentar e comunicar os procedimentos necessários para o processo de compras do exercício de 2021. A  Unidade elaborou  e disponibilizou , também, em seu site , seção de compras, o Guia de Aquisição de Bens e Contratação de Serviços , no qual informa todos os procedimentos necessários para as aquisições de bens e contratações de serviços, conforme legislação em vigor, conforme anexo ID_1001755_eAud_Aquisições-Contratações-FMUFMG.  Dessa forma, o posicionamento é que a recomendação foi implementada. 
</t>
  </si>
  <si>
    <t>Senhora Auditora,
cumprimentando-a cordialmente, escrevo para informar que completamos o atendimento do Plano de Ação para implementação das recomendações do Relatório nº 10/2021 AG/UFMG (documento 1070751) com a assinatura do termo aditivo do projeto "Análise da mortalidade materna no Brasil, com foco na revisão do método de estimação da razão de mortalidade materna e modelos preditivos até 2030".
O termo aditivo é o documento 1134053 do processo  nº 23072.056171/2019-63 e foi assinado pelas partes e encaminhado a Fundação Ipead para inclusão no portal da transparência.</t>
  </si>
  <si>
    <t>Relatório 10/2021: Ausência de informações e documentos relativos à contratação, execução e finalização do objeto pactuado no portal de transparência da Fundação Ipead. . Recomendação 03.</t>
  </si>
  <si>
    <t>Relatório 01/2021. Constatação: Ausência de controles internos do órgão auditado para processamento de processos de prorrogação e desligamento</t>
  </si>
  <si>
    <t>Relatório 01/2021. Constatação: Ausência de controles internos do órgão auditado para processamento de processos de prorrogação e desligamento</t>
  </si>
  <si>
    <t>Relatório 03/2022. Constatação 1: Inconsistências na designação dos agentes de fiscalização. Recomendação 01</t>
  </si>
  <si>
    <t>Relatório 03/2022. Constatação 1: Inconsistências na designação dos agentes de fiscalização. Recomendação 02</t>
  </si>
  <si>
    <t>Relatório 03/2022. Constatação 2: Fragilidade nos registros e na padronização da fiscalização dos contratos administrativos. Recomendação 03</t>
  </si>
  <si>
    <t>Relatório 03/2022. Constatação 2: Fragilidade nos registros e na padronização da fiscalização dos contratos administrativos. Recomendação 04</t>
  </si>
  <si>
    <t>Relatório 03/2022. Constatação 2: Fragilidade nos registros e na padronização da fiscalização dos contratos administrativos. Recomendação 05</t>
  </si>
  <si>
    <t>Relatório 03/2022. Constatação 3: Fragilidade nos registros e na padronização da fiscalização dos contratos administrativos. Recomendação 06</t>
  </si>
  <si>
    <t>Relatório 03/2022. Constatação 4: Fragilidades e inconsistências relacionadas à transparência dos processos licitatórios e contratos administrativos analisados. Recomendação 07</t>
  </si>
  <si>
    <t>Relatório 03/2022. Constatação 5: Fragilidades relacionadas à sustentabilidade nos processos licitatórios e nos contratos administrativos de prestação de serviços. Recomendação 08</t>
  </si>
  <si>
    <t>Relatório 03/2022. Constatação 5: Fragilidades relacionadas à sustentabilidade nos processos licitatórios e nos contratos administrativos de prestação de serviços. Recomendação 09</t>
  </si>
  <si>
    <t>Ano</t>
  </si>
  <si>
    <t>Relatório 03/2021 Constatação 1:Projeto realizado com fundação de apoio  sem formalização de processo administrativo  específico</t>
  </si>
  <si>
    <t>Relatório 03/2021 Constatação 2: Processo de contratação da operadora de cartão de crédito/débito pela FUNDEP para  Projeto em desacordo com a legislação.</t>
  </si>
  <si>
    <t>Relatório 03/2021  Constatação 3: Ausência de avaliação do projeto de acordo  com ficha do Projeto SIEX 402031.</t>
  </si>
  <si>
    <t>Relatório 03/2021 Constatação 5: Ausência de segregação de funções referente  à despesa com viagens.</t>
  </si>
  <si>
    <t>Relatório 03/2021   Constatação 6:    Sistemática de gestão, controle e  fiscalização dos projetos 22794 e 26776  implantada em desacordo com o Decreto nº  7.423/10.</t>
  </si>
  <si>
    <t>Relatório 03/2021 Constatação 7: Ausência de transparência com relação aos  projetos nº 22794 e 26776 no portal de  transparência da FUNDEP.</t>
  </si>
  <si>
    <t>Relatório 03/2021 Constatação 8: Insuficiência de informações divulgadas no  site da Unidade,  referente às licitações realizadas</t>
  </si>
  <si>
    <t>Relatório 03/2021 Constatação 9: Ausência do Termo de Referência ou Projeto  Básico nos processos de dispensa de  licitação.</t>
  </si>
  <si>
    <t>Relatório 03/2021 Constatação 10:Requisições de bens de igual natureza  realizados de forma sucessiva no mesmo  exercício</t>
  </si>
  <si>
    <t>Relatório 03/2021 - Constatação 4 - Utilização de meio de manifestação e  informação ao cidadão não institucional - Recomendação 4</t>
  </si>
  <si>
    <t xml:space="preserve">Relatório 03/2021 Constatação 4: Utilização de meio de manifestação e  informação ao cidadão não institucional - Recomendação 5 </t>
  </si>
  <si>
    <t>Relatório 04/2020 - Constatação 01 : Ausência do Termo de Referência ou Projeto Básico nos processos de dispensa de licitação - Recomendação 02</t>
  </si>
  <si>
    <t>Relatório 04/2021 Constatação 01: Ocorrência de contratação de estagiário sem o devido processo seletivo ou estabelecimento prévio de critérios de seleção - Recomendação 1</t>
  </si>
  <si>
    <t>Relatório 04/2021 - Constatação 04: Formalidades processuais em desacordo com os documentos apresentados - Recomendação 4</t>
  </si>
  <si>
    <t>Relatório 04/2021 - Constatação 04: Formalidades processuais em desacordo com os documentos apresentados - Recomendação 5</t>
  </si>
  <si>
    <t>Relatório 04/2021 - Constatação 05: Inconsistência nos processos e procedimentos de contratação por meio da FUMP - Recomendação 6</t>
  </si>
  <si>
    <t>Relatório 04/2021 - Constatação 06: Fragilidades no procedimento e planejamento das viagens - Recomendação 7</t>
  </si>
  <si>
    <t>Relatório 04/2021 - Constatação 06: Fragilidades no procedimento e planejamento das viagens - Recomendação 8</t>
  </si>
  <si>
    <t>Relatório 04/2021 - Constatação 06: Fragilidades no procedimento e planejamento das viagens - Recomendação 9</t>
  </si>
  <si>
    <t>Relatório 04/2021 - Constatação 07: Ausência de comprovação da contratação de seguro saúde em viagens internacionais - Recomendação 10</t>
  </si>
  <si>
    <t>Relatório 04/2021 - Constatação 07: Ausência de comprovação da contratação de seguro saúde em viagens internacionais - Recomendação 11</t>
  </si>
  <si>
    <t>Relatório 04/2021 - Constatação 08: Fragilidade no procedimento de solicitação de reembolso  - Recomendação 12</t>
  </si>
  <si>
    <t>Relatório 04/2021 - Constatação 08: Fragilidade no procedimento de solicitação de reembolso  - Recomendação 13</t>
  </si>
  <si>
    <t>Relatório 04/2021 - Constatação 2: Ausência de previsão, nos editais de seleção, de reserva de vagas para pretos, pardos e pessoas com deficiência - Recomendação 2</t>
  </si>
  <si>
    <t>Relatório 04/2021 - Constatação 3: Ausência de controles internos e fluxo de procedimentos formais e objetivos para convocação de excedentes da lista de classificação - Recomendação 3</t>
  </si>
  <si>
    <t>Relatório 05/2020 - Constatação 04: Ausência  de  controle  em  relação  à  remoção  interna  entre  setores  dos  órgãos  e unidades da UFMG . Recomendação 06</t>
  </si>
  <si>
    <t>Relatório 05/2021 - Constatação 01: As informações no site Siex não atendem a sistemática necessária para controle e transparência das ações de extensão da UFMG. Recomendação 01.</t>
  </si>
  <si>
    <t>Relatório 05/2021 - Constatação 01: As informações no site Siex não atendem a sistemática necessária para controle e transparência das ações de extensão da UFMG. Recomendação 02.</t>
  </si>
  <si>
    <t>Relatório 05/2021 - Constatação 01: As informações no site Siex não atendem a sistemática necessária para controle e transparência das ações de extensão da UFMG. Recomendação 03.</t>
  </si>
  <si>
    <t>Relatório 05/2021 - Constatação 01: As informações no site Siex não atendem a sistemática necessária para controle e transparência das ações de extensão da UFMG. Recomendação 04.</t>
  </si>
  <si>
    <t>Relatório 05/2021 - Constatação 01: As informações no site Siex não atendem a sistemática necessária para controle e transparência das ações de extensão da UFMG. Recomendação 05.</t>
  </si>
  <si>
    <t>Relatório 05/2021 - Constatação 02: Ausência de controle na inclusão das ações de extensão geridas pelas Fundações de apoio nos portais de transparências das Fundações. Recomendação 06.</t>
  </si>
  <si>
    <t>Relatório 05/2021 - Constatação 02: Ausência de controle na inclusão das ações de extensão geridas pelas Fundações de apoio nos portais de transparências das Fundações. Recomendação 07.</t>
  </si>
  <si>
    <t>Relatório 05/2021 - Constatação 03: A formalização da contratação das Fundações de apoio não atende ao disposto nas legislações vigentes. Recomendação 08.</t>
  </si>
  <si>
    <t>Relatório 09/2021 - Constatação 01:  Ocorrência de contratação de estagiário sem o devido processo seletivo ou estabelecimento prévio de critérios de seleção. Recomendação 01</t>
  </si>
  <si>
    <t>Relatório 09/2021 - Constatação 02: Ausência de previsão, nos editais de seleção, de reserva de vagas para pretos, pardos e pessoas com deficiência - Recomendação 02</t>
  </si>
  <si>
    <t>Relatório 09/2021 - Constatação 02: Formalidades processuais em desacordo com os documentos apresentados - Recomendação 03</t>
  </si>
  <si>
    <t>Relatório 09/2021 - Constatação 03:  . Fragilidades no controle dos processos e procedimentos de contratação de estagiário por meio da FUMP. Recomendação 04</t>
  </si>
  <si>
    <t>Relatório 09/2021 - Constatação 04: Fragilidades no procedimento e planejamento das viagens. Recomendação 05</t>
  </si>
  <si>
    <t>Relatório 09/2021 - Constatação 04: Fragilidades no procedimento e planejamento das viagens. Recomendação 06</t>
  </si>
  <si>
    <t>Relatório 09/2021 - Constatação 05:  Inconsistências no lançamento do adicional de deslocamento. Recomendação 07</t>
  </si>
  <si>
    <t>Relatório 09/2021 - Constatação 06: Fragilidade no procedimento de solicitação de reembolso. Recomendação 08</t>
  </si>
  <si>
    <t>Relatório 09/2021 - Constatação 06: Fragilidade no procedimento de solicitação de reembolso. Recomendação 09</t>
  </si>
  <si>
    <t>Relatório 10/2021 - Constatação : Ausência da seção de perguntas e respostas mais frequentes da sociedade no portal de transparência (Sistema Conveniar) e no site Institucional da Fundação.</t>
  </si>
  <si>
    <t>Relatório 10/2021 - Constatação : Ausência de documento “Formas e Condições” atualizado conforme alterações aprovadas e realizadas durante a realização da pesquisa.</t>
  </si>
  <si>
    <t>Relatório 10/2021 - Constatação : Ausência de documento “Formulário de composição de equipes” com a indicação do pessoal envolvido no projeto.</t>
  </si>
  <si>
    <t>Relatório 07/2021 - Constatação 01: Ocorrência de contratação de estagiário sem o devido processo seletivo ou estabelecimento prévio de critérios de seleção e ausência de controle para evitar o nepotismo nas contratações de estagiário - Recomendação 01</t>
  </si>
  <si>
    <t>Relatório 07/2021 - Constatação 02: Ausência de previsão, nos editais de seleção, de reserva de vagas para pretos, pardos e pessoas com deficiência. Recomendação 02</t>
  </si>
  <si>
    <t>Relatório 07/2021 - Constatação 03:  Formalidades processuais em desacordo com os documentos apresentados. Recomendação: 04</t>
  </si>
  <si>
    <t>Relatório 07/2021 - Constatação 03: Formalidades processuais em desacordo com os documentos apresentados. Recomendação 03</t>
  </si>
  <si>
    <t>Relatório 07/2021 - Constatação 04:  Inconsistência nos processos e procedimentos de contratação por meio da FUMP. Recomendação 05</t>
  </si>
  <si>
    <t>Relatório 07/2021 - Constatação 05: Fragilidades no procedimento e planejamento das viagens. Recomendação 06</t>
  </si>
  <si>
    <t>Relatório 07/2021 - Constatação 05: Fragilidades no procedimento e planejamento das viagens. Recomendação 07</t>
  </si>
  <si>
    <t>Relatório 07/2021 - Constatação 06: Ausência de comprovação da contratação de seguro saúde em viagens internacionais. Recomendação 09</t>
  </si>
  <si>
    <t>Relatório 07/2021 - Constatação 06: Ausência de comprovação da contratação de seguro saúde em viagens internacionais. Recomendação 08</t>
  </si>
  <si>
    <t>Relatório 07/2021 - Constatação 07:  Fragilidade no procedimento de solicitação de reembolso . Recomendação 10</t>
  </si>
  <si>
    <t>Relatório 07/2021 - Constatação 07:  Fragilidade no procedimento de solicitação de reembolso . Recomendação 11</t>
  </si>
  <si>
    <t>Relatório 08/2021 - Achado 1. Insuficiência de informações divulgadas no site da Unidade, referente às  licitações realizadas.</t>
  </si>
  <si>
    <t>Relatório 10/2021 - Constatação : Ausência de termo aditivo ao contrato com previsão e autorização expressa do órgão financiador para gastos com despesas operacionais pagos à Fundação de apoio. Recomendação nº 02.</t>
  </si>
  <si>
    <t>Relatório 10/2021 - Constatação: Ausência de termo aditivo ao contrato com previsão e autorização expressa do órgão financiador para gastos com despesas operacionais pagos à Fundação de apoio. Recomendação nº 01.</t>
  </si>
  <si>
    <t>Relatório 01/2020 - Constatação 02: Ausência de acessibilidade na entrada principal do clube pela Av. Coronel Oscar Paschoal. Recomendação 03.</t>
  </si>
  <si>
    <t>Relatório 01/2020 - Constatação 01:  Ausência de levantamento sobre o público portador de deficiência ou com mobilidade reduzida que frequenta o CEU. Recomendação 01.</t>
  </si>
  <si>
    <t>Relatório 01/2020 - Constatação 02:  Ausência de acessibilidade na entrada principal do clube pela Av. Coronel Oscar Paschoal. Recomendação 02.</t>
  </si>
  <si>
    <t>Relatório 01/2020 - Constatação 02:  Ausência de acessibilidade na entrada principal do clube pela Av. Coronel Oscar Paschoal. Recomendação 04.</t>
  </si>
  <si>
    <t>Relatório 01/2020 - Constatação 03:  Presença de desníveis no piso das áreas da piscina adulta, das quadras principais e das quadras de tênis e obstrução nas quadras principais. Recomendação 05.</t>
  </si>
  <si>
    <t>Relatório 01/2020 - Constatação 03:  Presença de desníveis no piso das áreas da piscina adulta, das quadras principais e das quadras de tênis e obstrução nas quadras principais. Recomendação 06.</t>
  </si>
  <si>
    <t>Relatório 01/2020 - Constatação 04:  Ausência de rampa acessível nas quadras de tênis. Recomendação 07.</t>
  </si>
  <si>
    <t>Relatório 01/2020 - Constatação 05:  Inadequação dos vestiários e sanitários aos critérios de acessibilidade previstos em legislação. Recomendação 10.</t>
  </si>
  <si>
    <t>Relatório 01/2020 - Constatação 05:  Inadequação dos vestiários e sanitários aos critérios de acessibilidade previstos em legislação. Recomendação 13.</t>
  </si>
  <si>
    <t>Relatório 01/2020 - Constatação 05:  Inadequação dos vestiários e sanitários aos critérios de acessibilidade previstos em legislação. Recomendação 14.</t>
  </si>
  <si>
    <t>Relatório 01/2020 - Constatação 05: Inadequação dos vestiários e sanitários aos critérios de acessibilidade previstos em legislação. Recomendação 08.</t>
  </si>
  <si>
    <t>Relatório 01/2020 - Constatação 05: Inadequação dos vestiários e sanitários aos critérios de acessibilidade previstos em legislação. Recomendação 09.</t>
  </si>
  <si>
    <t>Relatório 01/2020 - Constatação 06:  Quantidade insuficiente de bebedouros com bica rebaixados. Recomendação 15.</t>
  </si>
  <si>
    <t>Relatório 01/2020 - Constatação 06: Quantidade insuficiente de bebedouros com bica rebaixados. Recomendação 16.</t>
  </si>
  <si>
    <t>Relatório 01/2020 - Constatação 07:  Ausência de sinalização acessível às pessoas com deficiência e com mobilidade reduzida. Recomendação 18.</t>
  </si>
  <si>
    <t>Relatório 01/2020 - Constatação 07: Ausência de sinalização acessível às pessoas com deficiência e com mobilidade reduzida. Recomendação 17.</t>
  </si>
  <si>
    <t>Relatório 01/2020 - Constatação 07: Ausência de sinalização acessível às pessoas com deficiência e com mobilidade reduzida. Recomendação 19.</t>
  </si>
  <si>
    <t>Relatório 01/2020 - Constatação 08:  Estacionamento sem reserva de vagas e com piso coberto por brita. Recomendação 20.</t>
  </si>
  <si>
    <t>Relatório 01/2020 - Constatação 08:  Estacionamento sem reserva de vagas e com piso coberto por brita. Recomendação 21.</t>
  </si>
  <si>
    <t>Relatório 01/2020 - Constatação 09:  Baixa acessibilidade na página web. Recomendação 22.</t>
  </si>
  <si>
    <t>Relatório 01/2020 - Constatação 10:  Processo de Segurança Contra Incêndio e Pânico aprovado pelo Corpo de Bombeiros Militar de Minas Gerais fora do prazo de validade. Recomendação 23.</t>
  </si>
  <si>
    <t>Relatório 01/2020 - Constatação 11: Ausência de brigada de incêndio formada e treinada para atuar em situações de emergência. Recomendação 24.</t>
  </si>
  <si>
    <t>Relatório 01/2020 - Constatação 11: Ausência de brigada de incêndio formada e treinada para atuar em situações de emergência. Recomendação 25.</t>
  </si>
  <si>
    <t>Relatório 01/2020 - Constatação 12: Ausência de saídas de emergência. Recomendação 26.</t>
  </si>
  <si>
    <t>Relatório 01/2020 - Constatação 13:  Extintores de incêndio distantes da sua sinalização e com acesso obstruído. Recomendação 27.</t>
  </si>
  <si>
    <t>Relatório 01/2020 - Constatação 13:  Extintores de incêndio distantes da sua sinalização e com acesso obstruído. Recomendação 28.</t>
  </si>
  <si>
    <t>Relatório 01/2020 - Constatação 13:  Extintores de incêndio distantes da sua sinalização e com acesso obstruído. Recomendação 29.</t>
  </si>
  <si>
    <t>Relatório 01/2020 - Constatação 14:  Armazenamento inadequado de Líquidos Inflamáveis e Combustíveis. Recomendação 31.</t>
  </si>
  <si>
    <t>Relatório 01/2020 - Constatação 14:  Armazenamento inadequado de Líquidos Inflamáveis e Combustíveis. Recomendação 32.</t>
  </si>
  <si>
    <t>Relatório 01/2020 - Constatação 14:  Armazenamento inadequado de Líquidos Inflamáveis e Combustíveis. Recomendação 33.</t>
  </si>
  <si>
    <t>Relatório 01/2020 - Constatação 15:  Ausência de sinalizações para atender situações de emergência. Recomendação 34.</t>
  </si>
  <si>
    <t>Relatório 01/2020 - Constatação 15:  Ausência de sinalizações para atender situações de emergência. Recomendação 35.</t>
  </si>
  <si>
    <t>Relatório 01/2020 - Constatação 15:  Ausência de sinalizações para atender situações de emergência. Recomendação 36.</t>
  </si>
  <si>
    <t>Relatório 01/2020 - Constatação 15:  Ausência de sinalizações para atender situações de emergência. Recomendação 37.</t>
  </si>
  <si>
    <t>Relatório 01/2020 - Constatação 15:  Ausência de sinalizações para atender situações de emergência. Recomendação 38.</t>
  </si>
  <si>
    <t>Relatório 01/2020 - Constatação 15:  Ausência de sinalizações para atender situações de emergência. Recomendação 39.</t>
  </si>
  <si>
    <t>Relatório 01/2020 - Constatação:  Extintores de incêndio distantes da sua sinalização e com acesso obstruído.</t>
  </si>
  <si>
    <t>Relatório 01/2020 - Constatação:  Inadequação dos vestiários e sanitários aos critérios de acessibilidade previstos em legislação.</t>
  </si>
  <si>
    <t xml:space="preserve">Relatório 02/2021 - Constatação:  Inconsistência no lançamento do adicional de deslocamento </t>
  </si>
  <si>
    <t xml:space="preserve">Relatório 02/2021 - Constatação: Atrasos em relação ao prazo para prestações de contas das viagens </t>
  </si>
  <si>
    <t>Relatório 02/2021 - Constatação: Ausência de segregação de funções</t>
  </si>
  <si>
    <t xml:space="preserve">Relatório 02/2021 - Constatação: Ausência de segregação de funções </t>
  </si>
  <si>
    <t xml:space="preserve">Relatório 02/2022 - Constatação 1: Ausência de regulamentação e institucionalização da Política de Acessibilidade e Inclusão NAI/UFMG e de definição formal das competências e atribuições entre os Órgãos da UFMG, referente às ações de acessibilidade e inclusão, em atendimento à legislação - Recomendação nº 01  </t>
  </si>
  <si>
    <t>Relatório 02/2022 - Constatação 2: Não foi identificado na UFMG a disponibilização de acompanhante especializado, em casos de comprovada necessidade, à pessoa com transtorno do espectro autista, em cumprimento à legislação – Recomendação 03.</t>
  </si>
  <si>
    <t>Relatório 02/2022 - Constatação 3 - Não foi evidenciado ações que atenda a todos os servidores com deficiência na UFMG, em atendimento à legislação – Recomendação 04.</t>
  </si>
  <si>
    <t>Relatório 02/2022 - Constatação 3 - Não foi evidenciado ações que atenda a todos os servidores com deficiência na UFMG, em atendimento à legislação – Recomendação 05.</t>
  </si>
  <si>
    <t>Relatório 02/2022 - Constatação 4: Ausência de ações de acompanhamento e avaliação do cumprimento dos percentuais de reserva de vagas referente à capacitação em Libras de servidores e terceirizados na Universidade visando o atendimento às pessoas com deficiência na UFMG – Recomendação 6</t>
  </si>
  <si>
    <t>Relatório 02/2022 - Constatação 5 - Insuficiência de informações divulgadas no sítio eletrônico do NAI, referente às metas, indicadores de avaliação e os resultados dos projetos do Programa PIPA em atendimento à legislação - Recomendação 07.</t>
  </si>
  <si>
    <t>Relatório 02/2022 - Constatação 6 - Baixa acessibilidade nos sítios eletrônicos da UFMG- Recomendação 08.</t>
  </si>
  <si>
    <t>Relatório 02/2022 - Constatação 6 - Baixa acessibilidade nos sítios eletrônicos da UFMG- Recomendação 09.</t>
  </si>
  <si>
    <t>Rótulos de Linha</t>
  </si>
  <si>
    <t>Total Geral</t>
  </si>
  <si>
    <t>Em monitoramento</t>
  </si>
  <si>
    <t>Unidade responsável</t>
  </si>
  <si>
    <t>Constatação</t>
  </si>
  <si>
    <t>Contagem de Unidade responsável</t>
  </si>
  <si>
    <t>Relatório/Ano</t>
  </si>
  <si>
    <t>2020</t>
  </si>
  <si>
    <t>2021</t>
  </si>
  <si>
    <t>2022</t>
  </si>
  <si>
    <t>Contagem de Ano</t>
  </si>
  <si>
    <t>x</t>
  </si>
  <si>
    <t>Quantidade</t>
  </si>
  <si>
    <t>Status</t>
  </si>
  <si>
    <t>Percentual do total</t>
  </si>
  <si>
    <t>Recomendação</t>
  </si>
  <si>
    <t>Não se aplica</t>
  </si>
  <si>
    <t>Minuta pendente de aprovação no e-Aud</t>
  </si>
  <si>
    <t>Conforme Plano de Ação atualizado, enviado via SEI em 12/01/2023, a vaga foi implementada.</t>
  </si>
  <si>
    <t>Conforme Plano de Ação atualizado, enviado via SEI em 12/01/2023, a liberação foi realizada.</t>
  </si>
  <si>
    <t>Conforme Plano de Ação atualizado, enviado via SEI, o CEU já possui estrutura para saída de emergencia</t>
  </si>
  <si>
    <t>Conforme Plano de Ação atualizado, enviado via SEI, a Padronização já foi realizada</t>
  </si>
  <si>
    <t>Conforme Plano de Ação atualizado, enviado via SEI, a alteração já foi realizada</t>
  </si>
  <si>
    <t>Rótulos de Coluna</t>
  </si>
  <si>
    <t>Recomendação não implementada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</si>
</sst>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0" fillId="0" borderId="0" xfId="0" applyFill="1"/>
    <xf numFmtId="0" fontId="0" fillId="0" borderId="0" xfId="0" applyFill="1" applyAlignment="1">
      <alignment wrapText="1"/>
    </xf>
    <xf numFmtId="14" fontId="0" fillId="0" borderId="0" xfId="0" applyNumberFormat="1" applyFill="1" applyAlignment="1">
      <alignment horizontal="left"/>
    </xf>
  </cellXfs>
  <cellStyles count="1">
    <cellStyle name="Normal" xfId="0" builtinId="0"/>
  </cellStyles>
  <dxfs count="25">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bgColor theme="9"/>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1"/>
    </mc:Choice>
    <mc:Fallback>
      <c:style val="11"/>
    </mc:Fallback>
  </mc:AlternateContent>
  <c:pivotSource>
    <c:name>[8. Plano de Providência Permanente Versão Final.xlsx]Tabela Dinâmica!Tabela dinâmica3</c:name>
    <c:fmtId val="0"/>
  </c:pivotSource>
  <c:chart>
    <c:title>
      <c:tx>
        <c:rich>
          <a:bodyPr/>
          <a:lstStyle/>
          <a:p>
            <a:pPr>
              <a:defRPr/>
            </a:pPr>
            <a:r>
              <a:rPr lang="en-US" sz="1600"/>
              <a:t>Recomendações</a:t>
            </a:r>
            <a:r>
              <a:rPr lang="en-US" sz="1600" baseline="0"/>
              <a:t> registradas por ano (2020-2022)</a:t>
            </a:r>
            <a:endParaRPr lang="en-US" sz="1600"/>
          </a:p>
        </c:rich>
      </c:tx>
      <c:overlay val="0"/>
    </c:title>
    <c:autoTitleDeleted val="0"/>
    <c:pivotFmts>
      <c:pivotFmt>
        <c:idx val="0"/>
        <c:spPr>
          <a:solidFill>
            <a:srgbClr val="C00000"/>
          </a:solidFill>
        </c:spPr>
        <c:marker>
          <c:symbol val="none"/>
        </c:marker>
        <c:dLbl>
          <c:idx val="0"/>
          <c:spPr/>
          <c:txPr>
            <a:bodyPr/>
            <a:lstStyle/>
            <a:p>
              <a:pPr>
                <a:defRPr/>
              </a:pPr>
              <a:endParaRPr lang="pt-BR"/>
            </a:p>
          </c:txPr>
          <c:showLegendKey val="0"/>
          <c:showVal val="1"/>
          <c:showCatName val="0"/>
          <c:showSerName val="0"/>
          <c:showPercent val="0"/>
          <c:showBubbleSize val="0"/>
        </c:dLbl>
      </c:pivotFmt>
      <c:pivotFmt>
        <c:idx val="1"/>
        <c:spPr>
          <a:solidFill>
            <a:srgbClr val="FFC000"/>
          </a:solidFill>
        </c:spPr>
      </c:pivotFmt>
      <c:pivotFmt>
        <c:idx val="2"/>
        <c:spPr>
          <a:solidFill>
            <a:srgbClr val="0070C0"/>
          </a:solidFill>
        </c:spPr>
      </c:pivotFmt>
    </c:pivotFmts>
    <c:plotArea>
      <c:layout/>
      <c:barChart>
        <c:barDir val="col"/>
        <c:grouping val="clustered"/>
        <c:varyColors val="0"/>
        <c:ser>
          <c:idx val="0"/>
          <c:order val="0"/>
          <c:tx>
            <c:strRef>
              <c:f>'Tabela Dinâmica'!$B$2</c:f>
              <c:strCache>
                <c:ptCount val="1"/>
                <c:pt idx="0">
                  <c:v>Total</c:v>
                </c:pt>
              </c:strCache>
            </c:strRef>
          </c:tx>
          <c:spPr>
            <a:solidFill>
              <a:srgbClr val="C00000"/>
            </a:solidFill>
          </c:spPr>
          <c:invertIfNegative val="0"/>
          <c:dPt>
            <c:idx val="1"/>
            <c:invertIfNegative val="0"/>
            <c:bubble3D val="0"/>
            <c:spPr>
              <a:solidFill>
                <a:srgbClr val="FFC000"/>
              </a:solidFill>
            </c:spPr>
          </c:dPt>
          <c:dPt>
            <c:idx val="2"/>
            <c:invertIfNegative val="0"/>
            <c:bubble3D val="0"/>
            <c:spPr>
              <a:solidFill>
                <a:srgbClr val="0070C0"/>
              </a:solidFill>
            </c:spPr>
          </c:dPt>
          <c:dLbls>
            <c:spPr/>
            <c:txPr>
              <a:bodyPr/>
              <a:lstStyle/>
              <a:p>
                <a:pPr>
                  <a:defRPr/>
                </a:pPr>
                <a:endParaRPr lang="pt-BR"/>
              </a:p>
            </c:txPr>
            <c:showLegendKey val="0"/>
            <c:showVal val="1"/>
            <c:showCatName val="0"/>
            <c:showSerName val="0"/>
            <c:showPercent val="0"/>
            <c:showBubbleSize val="0"/>
            <c:showLeaderLines val="0"/>
          </c:dLbls>
          <c:cat>
            <c:strRef>
              <c:f>'Tabela Dinâmica'!$A$3:$A$6</c:f>
              <c:strCache>
                <c:ptCount val="3"/>
                <c:pt idx="0">
                  <c:v>2020</c:v>
                </c:pt>
                <c:pt idx="1">
                  <c:v>2021</c:v>
                </c:pt>
                <c:pt idx="2">
                  <c:v>2022</c:v>
                </c:pt>
              </c:strCache>
            </c:strRef>
          </c:cat>
          <c:val>
            <c:numRef>
              <c:f>'Tabela Dinâmica'!$B$3:$B$6</c:f>
              <c:numCache>
                <c:formatCode>General</c:formatCode>
                <c:ptCount val="3"/>
                <c:pt idx="0">
                  <c:v>60</c:v>
                </c:pt>
                <c:pt idx="1">
                  <c:v>72</c:v>
                </c:pt>
                <c:pt idx="2">
                  <c:v>73</c:v>
                </c:pt>
              </c:numCache>
            </c:numRef>
          </c:val>
        </c:ser>
        <c:dLbls>
          <c:showLegendKey val="0"/>
          <c:showVal val="1"/>
          <c:showCatName val="0"/>
          <c:showSerName val="0"/>
          <c:showPercent val="0"/>
          <c:showBubbleSize val="0"/>
        </c:dLbls>
        <c:gapWidth val="150"/>
        <c:overlap val="-25"/>
        <c:axId val="221451392"/>
        <c:axId val="221455104"/>
      </c:barChart>
      <c:catAx>
        <c:axId val="221451392"/>
        <c:scaling>
          <c:orientation val="minMax"/>
        </c:scaling>
        <c:delete val="0"/>
        <c:axPos val="b"/>
        <c:majorTickMark val="none"/>
        <c:minorTickMark val="none"/>
        <c:tickLblPos val="nextTo"/>
        <c:crossAx val="221455104"/>
        <c:crosses val="autoZero"/>
        <c:auto val="1"/>
        <c:lblAlgn val="ctr"/>
        <c:lblOffset val="100"/>
        <c:noMultiLvlLbl val="0"/>
      </c:catAx>
      <c:valAx>
        <c:axId val="221455104"/>
        <c:scaling>
          <c:orientation val="minMax"/>
        </c:scaling>
        <c:delete val="1"/>
        <c:axPos val="l"/>
        <c:numFmt formatCode="General" sourceLinked="1"/>
        <c:majorTickMark val="none"/>
        <c:minorTickMark val="none"/>
        <c:tickLblPos val="nextTo"/>
        <c:crossAx val="221451392"/>
        <c:crosses val="autoZero"/>
        <c:crossBetween val="between"/>
      </c:valAx>
      <c:spPr>
        <a:ln>
          <a:noFill/>
        </a:ln>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pivotSource>
    <c:name>[8. Plano de Providência Permanente Versão Final.xlsx]Tabela Dinâmica!Tabela dinâmica4</c:name>
    <c:fmtId val="0"/>
  </c:pivotSource>
  <c:chart>
    <c:title>
      <c:tx>
        <c:rich>
          <a:bodyPr/>
          <a:lstStyle/>
          <a:p>
            <a:pPr>
              <a:defRPr/>
            </a:pPr>
            <a:r>
              <a:rPr lang="en-US"/>
              <a:t>Status</a:t>
            </a:r>
            <a:r>
              <a:rPr lang="en-US" baseline="0"/>
              <a:t> das recomendações</a:t>
            </a:r>
            <a:endParaRPr lang="en-US"/>
          </a:p>
        </c:rich>
      </c:tx>
      <c:layout>
        <c:manualLayout>
          <c:xMode val="edge"/>
          <c:yMode val="edge"/>
          <c:x val="0.34404232227201004"/>
          <c:y val="4.5275590551181105E-2"/>
        </c:manualLayout>
      </c:layout>
      <c:overlay val="0"/>
    </c:title>
    <c:autoTitleDeleted val="0"/>
    <c:pivotFmts>
      <c:pivotFmt>
        <c:idx val="0"/>
        <c:marker>
          <c:symbol val="none"/>
        </c:marker>
        <c:dLbl>
          <c:idx val="0"/>
          <c:spPr/>
          <c:txPr>
            <a:bodyPr/>
            <a:lstStyle/>
            <a:p>
              <a:pPr>
                <a:defRPr/>
              </a:pPr>
              <a:endParaRPr lang="pt-BR"/>
            </a:p>
          </c:txPr>
          <c:showLegendKey val="0"/>
          <c:showVal val="0"/>
          <c:showCatName val="0"/>
          <c:showSerName val="0"/>
          <c:showPercent val="1"/>
          <c:showBubbleSize val="0"/>
        </c:dLbl>
      </c:pivotFmt>
      <c:pivotFmt>
        <c:idx val="1"/>
        <c:marker>
          <c:symbol val="none"/>
        </c:marker>
        <c:dLbl>
          <c:idx val="0"/>
          <c:spPr/>
          <c:txPr>
            <a:bodyPr/>
            <a:lstStyle/>
            <a:p>
              <a:pPr>
                <a:defRPr/>
              </a:pPr>
              <a:endParaRPr lang="pt-BR"/>
            </a:p>
          </c:txPr>
          <c:showLegendKey val="0"/>
          <c:showVal val="0"/>
          <c:showCatName val="0"/>
          <c:showSerName val="0"/>
          <c:showPercent val="1"/>
          <c:showBubbleSize val="0"/>
        </c:dLbl>
      </c:pivotFmt>
      <c:pivotFmt>
        <c:idx val="2"/>
        <c:marker>
          <c:symbol val="none"/>
        </c:marker>
        <c:dLbl>
          <c:idx val="0"/>
          <c:spPr/>
          <c:txPr>
            <a:bodyPr/>
            <a:lstStyle/>
            <a:p>
              <a:pPr>
                <a:defRPr/>
              </a:pPr>
              <a:endParaRPr lang="pt-BR"/>
            </a:p>
          </c:txPr>
          <c:showLegendKey val="0"/>
          <c:showVal val="0"/>
          <c:showCatName val="0"/>
          <c:showSerName val="0"/>
          <c:showPercent val="1"/>
          <c:showBubbleSize val="0"/>
        </c:dLbl>
      </c:pivotFmt>
      <c:pivotFmt>
        <c:idx val="3"/>
        <c:marker>
          <c:symbol val="none"/>
        </c:marker>
        <c:dLbl>
          <c:idx val="0"/>
          <c:spPr/>
          <c:txPr>
            <a:bodyPr/>
            <a:lstStyle/>
            <a:p>
              <a:pPr>
                <a:defRPr/>
              </a:pPr>
              <a:endParaRPr lang="pt-BR"/>
            </a:p>
          </c:txPr>
          <c:showLegendKey val="0"/>
          <c:showVal val="0"/>
          <c:showCatName val="0"/>
          <c:showSerName val="0"/>
          <c:showPercent val="1"/>
          <c:showBubbleSize val="0"/>
        </c:dLbl>
      </c:pivotFmt>
      <c:pivotFmt>
        <c:idx val="4"/>
      </c:pivotFmt>
      <c:pivotFmt>
        <c:idx val="5"/>
      </c:pivotFmt>
    </c:pivotFmts>
    <c:plotArea>
      <c:layout/>
      <c:pieChart>
        <c:varyColors val="1"/>
        <c:ser>
          <c:idx val="0"/>
          <c:order val="0"/>
          <c:tx>
            <c:strRef>
              <c:f>'Tabela Dinâmica'!$B$19</c:f>
              <c:strCache>
                <c:ptCount val="1"/>
                <c:pt idx="0">
                  <c:v>Quantidade</c:v>
                </c:pt>
              </c:strCache>
            </c:strRef>
          </c:tx>
          <c:dPt>
            <c:idx val="1"/>
            <c:bubble3D val="0"/>
          </c:dPt>
          <c:dPt>
            <c:idx val="2"/>
            <c:bubble3D val="0"/>
          </c:dPt>
          <c:dLbls>
            <c:spPr/>
            <c:txPr>
              <a:bodyPr/>
              <a:lstStyle/>
              <a:p>
                <a:pPr>
                  <a:defRPr/>
                </a:pPr>
                <a:endParaRPr lang="pt-BR"/>
              </a:p>
            </c:txPr>
            <c:showLegendKey val="0"/>
            <c:showVal val="0"/>
            <c:showCatName val="0"/>
            <c:showSerName val="0"/>
            <c:showPercent val="1"/>
            <c:showBubbleSize val="0"/>
            <c:showLeaderLines val="1"/>
          </c:dLbls>
          <c:cat>
            <c:strRef>
              <c:f>'Tabela Dinâmica'!$A$20:$A$23</c:f>
              <c:strCache>
                <c:ptCount val="3"/>
                <c:pt idx="0">
                  <c:v>Em monitoramento</c:v>
                </c:pt>
                <c:pt idx="1">
                  <c:v>Recomendação implementada</c:v>
                </c:pt>
                <c:pt idx="2">
                  <c:v>Recomendação não implementada</c:v>
                </c:pt>
              </c:strCache>
            </c:strRef>
          </c:cat>
          <c:val>
            <c:numRef>
              <c:f>'Tabela Dinâmica'!$B$20:$B$23</c:f>
              <c:numCache>
                <c:formatCode>0.00%</c:formatCode>
                <c:ptCount val="3"/>
                <c:pt idx="0">
                  <c:v>0.40487804878048783</c:v>
                </c:pt>
                <c:pt idx="1">
                  <c:v>0.53658536585365857</c:v>
                </c:pt>
                <c:pt idx="2">
                  <c:v>5.8536585365853662E-2</c:v>
                </c:pt>
              </c:numCache>
            </c:numRef>
          </c:val>
        </c:ser>
        <c:ser>
          <c:idx val="1"/>
          <c:order val="1"/>
          <c:tx>
            <c:strRef>
              <c:f>'Tabela Dinâmica'!$C$19</c:f>
              <c:strCache>
                <c:ptCount val="1"/>
                <c:pt idx="0">
                  <c:v>Percentual do total</c:v>
                </c:pt>
              </c:strCache>
            </c:strRef>
          </c:tx>
          <c:dLbls>
            <c:spPr/>
            <c:txPr>
              <a:bodyPr/>
              <a:lstStyle/>
              <a:p>
                <a:pPr>
                  <a:defRPr/>
                </a:pPr>
                <a:endParaRPr lang="pt-BR"/>
              </a:p>
            </c:txPr>
            <c:showLegendKey val="0"/>
            <c:showVal val="0"/>
            <c:showCatName val="0"/>
            <c:showSerName val="0"/>
            <c:showPercent val="1"/>
            <c:showBubbleSize val="0"/>
            <c:showLeaderLines val="1"/>
          </c:dLbls>
          <c:cat>
            <c:strRef>
              <c:f>'Tabela Dinâmica'!$A$20:$A$23</c:f>
              <c:strCache>
                <c:ptCount val="3"/>
                <c:pt idx="0">
                  <c:v>Em monitoramento</c:v>
                </c:pt>
                <c:pt idx="1">
                  <c:v>Recomendação implementada</c:v>
                </c:pt>
                <c:pt idx="2">
                  <c:v>Recomendação não implementada</c:v>
                </c:pt>
              </c:strCache>
            </c:strRef>
          </c:cat>
          <c:val>
            <c:numRef>
              <c:f>'Tabela Dinâmica'!$C$20:$C$23</c:f>
              <c:numCache>
                <c:formatCode>General</c:formatCode>
                <c:ptCount val="3"/>
                <c:pt idx="0">
                  <c:v>83</c:v>
                </c:pt>
                <c:pt idx="1">
                  <c:v>110</c:v>
                </c:pt>
                <c:pt idx="2">
                  <c:v>12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55514921854213917"/>
          <c:y val="0.20680847185768444"/>
          <c:w val="0.41975952576014219"/>
          <c:h val="0.74009806065908423"/>
        </c:manualLayout>
      </c:layout>
      <c:overlay val="0"/>
    </c:legend>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pivotSource>
    <c:name>[8. Plano de Providência Permanente Versão Final.xlsx]Tabela Dinâmica!Tabela dinâmica5</c:name>
    <c:fmtId val="0"/>
  </c:pivotSource>
  <c:chart>
    <c:autoTitleDeleted val="1"/>
    <c:pivotFmts>
      <c:pivotFmt>
        <c:idx val="0"/>
        <c:marker>
          <c:symbol val="none"/>
        </c:marker>
      </c:pivotFmt>
      <c:pivotFmt>
        <c:idx val="1"/>
        <c:spPr>
          <a:solidFill>
            <a:srgbClr val="C00000"/>
          </a:solidFill>
        </c:spPr>
      </c:pivotFmt>
      <c:pivotFmt>
        <c:idx val="2"/>
        <c:spPr>
          <a:solidFill>
            <a:srgbClr val="FFC000"/>
          </a:solidFill>
        </c:spPr>
      </c:pivotFmt>
      <c:pivotFmt>
        <c:idx val="3"/>
        <c:spPr>
          <a:solidFill>
            <a:srgbClr val="92D050"/>
          </a:solidFill>
        </c:spPr>
      </c:pivotFmt>
      <c:pivotFmt>
        <c:idx val="4"/>
        <c:spPr>
          <a:solidFill>
            <a:srgbClr val="00B0F0"/>
          </a:solidFill>
        </c:spPr>
      </c:pivotFmt>
      <c:pivotFmt>
        <c:idx val="5"/>
        <c:spPr>
          <a:solidFill>
            <a:srgbClr val="7030A0"/>
          </a:solidFill>
        </c:spPr>
      </c:pivotFmt>
      <c:pivotFmt>
        <c:idx val="6"/>
        <c:spPr>
          <a:solidFill>
            <a:srgbClr val="FFFF00"/>
          </a:solidFill>
        </c:spPr>
      </c:pivotFmt>
      <c:pivotFmt>
        <c:idx val="7"/>
        <c:spPr>
          <a:solidFill>
            <a:schemeClr val="accent3">
              <a:lumMod val="60000"/>
              <a:lumOff val="40000"/>
            </a:schemeClr>
          </a:solidFill>
        </c:spPr>
      </c:pivotFmt>
      <c:pivotFmt>
        <c:idx val="8"/>
        <c:spPr>
          <a:solidFill>
            <a:schemeClr val="accent2">
              <a:lumMod val="60000"/>
              <a:lumOff val="40000"/>
            </a:schemeClr>
          </a:solidFill>
        </c:spPr>
      </c:pivotFmt>
      <c:pivotFmt>
        <c:idx val="9"/>
        <c:spPr>
          <a:solidFill>
            <a:srgbClr val="00B050"/>
          </a:solidFill>
        </c:spPr>
      </c:pivotFmt>
      <c:pivotFmt>
        <c:idx val="10"/>
        <c:spPr>
          <a:solidFill>
            <a:srgbClr val="FF0000"/>
          </a:solidFill>
        </c:spPr>
      </c:pivotFmt>
      <c:pivotFmt>
        <c:idx val="11"/>
        <c:spPr>
          <a:solidFill>
            <a:srgbClr val="FF0000"/>
          </a:solidFill>
        </c:spPr>
      </c:pivotFmt>
    </c:pivotFmts>
    <c:plotArea>
      <c:layout>
        <c:manualLayout>
          <c:layoutTarget val="inner"/>
          <c:xMode val="edge"/>
          <c:yMode val="edge"/>
          <c:x val="0.50183617672790903"/>
          <c:y val="0.27017543859649124"/>
          <c:w val="0.45352493438320213"/>
          <c:h val="0.64192402265506288"/>
        </c:manualLayout>
      </c:layout>
      <c:barChart>
        <c:barDir val="bar"/>
        <c:grouping val="clustered"/>
        <c:varyColors val="0"/>
        <c:ser>
          <c:idx val="0"/>
          <c:order val="0"/>
          <c:tx>
            <c:strRef>
              <c:f>'Tabela Dinâmica'!$B$41</c:f>
              <c:strCache>
                <c:ptCount val="1"/>
                <c:pt idx="0">
                  <c:v>Total</c:v>
                </c:pt>
              </c:strCache>
            </c:strRef>
          </c:tx>
          <c:invertIfNegative val="0"/>
          <c:dPt>
            <c:idx val="0"/>
            <c:invertIfNegative val="0"/>
            <c:bubble3D val="0"/>
            <c:spPr>
              <a:solidFill>
                <a:srgbClr val="FF0000"/>
              </a:solidFill>
            </c:spPr>
          </c:dPt>
          <c:dPt>
            <c:idx val="1"/>
            <c:invertIfNegative val="0"/>
            <c:bubble3D val="0"/>
          </c:dPt>
          <c:dPt>
            <c:idx val="2"/>
            <c:invertIfNegative val="0"/>
            <c:bubble3D val="0"/>
            <c:spPr>
              <a:solidFill>
                <a:srgbClr val="00B050"/>
              </a:solidFill>
            </c:spPr>
          </c:dPt>
          <c:dPt>
            <c:idx val="3"/>
            <c:invertIfNegative val="0"/>
            <c:bubble3D val="0"/>
            <c:spPr>
              <a:solidFill>
                <a:schemeClr val="accent2">
                  <a:lumMod val="60000"/>
                  <a:lumOff val="40000"/>
                </a:schemeClr>
              </a:solidFill>
            </c:spPr>
          </c:dPt>
          <c:dPt>
            <c:idx val="4"/>
            <c:invertIfNegative val="0"/>
            <c:bubble3D val="0"/>
            <c:spPr>
              <a:solidFill>
                <a:schemeClr val="accent3">
                  <a:lumMod val="60000"/>
                  <a:lumOff val="40000"/>
                </a:schemeClr>
              </a:solidFill>
            </c:spPr>
          </c:dPt>
          <c:dPt>
            <c:idx val="5"/>
            <c:invertIfNegative val="0"/>
            <c:bubble3D val="0"/>
            <c:spPr>
              <a:solidFill>
                <a:srgbClr val="FFFF00"/>
              </a:solidFill>
            </c:spPr>
          </c:dPt>
          <c:dPt>
            <c:idx val="6"/>
            <c:invertIfNegative val="0"/>
            <c:bubble3D val="0"/>
            <c:spPr>
              <a:solidFill>
                <a:srgbClr val="7030A0"/>
              </a:solidFill>
            </c:spPr>
          </c:dPt>
          <c:dPt>
            <c:idx val="7"/>
            <c:invertIfNegative val="0"/>
            <c:bubble3D val="0"/>
            <c:spPr>
              <a:solidFill>
                <a:srgbClr val="00B0F0"/>
              </a:solidFill>
            </c:spPr>
          </c:dPt>
          <c:dPt>
            <c:idx val="8"/>
            <c:invertIfNegative val="0"/>
            <c:bubble3D val="0"/>
            <c:spPr>
              <a:solidFill>
                <a:srgbClr val="92D050"/>
              </a:solidFill>
            </c:spPr>
          </c:dPt>
          <c:dPt>
            <c:idx val="9"/>
            <c:invertIfNegative val="0"/>
            <c:bubble3D val="0"/>
            <c:spPr>
              <a:solidFill>
                <a:srgbClr val="FFC000"/>
              </a:solidFill>
            </c:spPr>
          </c:dPt>
          <c:dPt>
            <c:idx val="10"/>
            <c:invertIfNegative val="0"/>
            <c:bubble3D val="0"/>
            <c:spPr>
              <a:solidFill>
                <a:srgbClr val="C00000"/>
              </a:solidFill>
            </c:spPr>
          </c:dPt>
          <c:dLbls>
            <c:delete val="1"/>
          </c:dLbls>
          <c:cat>
            <c:strRef>
              <c:f>'Tabela Dinâmica'!$A$42:$A$53</c:f>
              <c:strCache>
                <c:ptCount val="11"/>
                <c:pt idx="0">
                  <c:v>ICA/UFMG</c:v>
                </c:pt>
                <c:pt idx="1">
                  <c:v>FACE/UFMG</c:v>
                </c:pt>
                <c:pt idx="2">
                  <c:v>EEFFTO/UFMG</c:v>
                </c:pt>
                <c:pt idx="3">
                  <c:v>PROEX/UFMG</c:v>
                </c:pt>
                <c:pt idx="4">
                  <c:v>NAI/GAB/UFMG</c:v>
                </c:pt>
                <c:pt idx="5">
                  <c:v>PRORH/UFMG</c:v>
                </c:pt>
                <c:pt idx="6">
                  <c:v>ICEX/UFMG</c:v>
                </c:pt>
                <c:pt idx="7">
                  <c:v>PRA/UFMG</c:v>
                </c:pt>
                <c:pt idx="8">
                  <c:v>MED/UFMG</c:v>
                </c:pt>
                <c:pt idx="9">
                  <c:v>CEU/UFMG</c:v>
                </c:pt>
                <c:pt idx="10">
                  <c:v>EVET/UFMG</c:v>
                </c:pt>
              </c:strCache>
            </c:strRef>
          </c:cat>
          <c:val>
            <c:numRef>
              <c:f>'Tabela Dinâmica'!$B$42:$B$53</c:f>
              <c:numCache>
                <c:formatCode>General</c:formatCode>
                <c:ptCount val="11"/>
                <c:pt idx="0">
                  <c:v>5</c:v>
                </c:pt>
                <c:pt idx="1">
                  <c:v>6</c:v>
                </c:pt>
                <c:pt idx="2">
                  <c:v>8</c:v>
                </c:pt>
                <c:pt idx="3">
                  <c:v>8</c:v>
                </c:pt>
                <c:pt idx="4">
                  <c:v>9</c:v>
                </c:pt>
                <c:pt idx="5">
                  <c:v>9</c:v>
                </c:pt>
                <c:pt idx="6">
                  <c:v>11</c:v>
                </c:pt>
                <c:pt idx="7">
                  <c:v>16</c:v>
                </c:pt>
                <c:pt idx="8">
                  <c:v>17</c:v>
                </c:pt>
                <c:pt idx="9">
                  <c:v>53</c:v>
                </c:pt>
                <c:pt idx="10">
                  <c:v>63</c:v>
                </c:pt>
              </c:numCache>
            </c:numRef>
          </c:val>
        </c:ser>
        <c:dLbls>
          <c:showLegendKey val="0"/>
          <c:showVal val="1"/>
          <c:showCatName val="0"/>
          <c:showSerName val="0"/>
          <c:showPercent val="0"/>
          <c:showBubbleSize val="0"/>
        </c:dLbls>
        <c:gapWidth val="75"/>
        <c:axId val="221809280"/>
        <c:axId val="221811072"/>
      </c:barChart>
      <c:catAx>
        <c:axId val="221809280"/>
        <c:scaling>
          <c:orientation val="minMax"/>
        </c:scaling>
        <c:delete val="0"/>
        <c:axPos val="l"/>
        <c:majorTickMark val="none"/>
        <c:minorTickMark val="none"/>
        <c:tickLblPos val="nextTo"/>
        <c:crossAx val="221811072"/>
        <c:crosses val="autoZero"/>
        <c:auto val="1"/>
        <c:lblAlgn val="ctr"/>
        <c:lblOffset val="100"/>
        <c:noMultiLvlLbl val="0"/>
      </c:catAx>
      <c:valAx>
        <c:axId val="221811072"/>
        <c:scaling>
          <c:orientation val="minMax"/>
        </c:scaling>
        <c:delete val="0"/>
        <c:axPos val="b"/>
        <c:numFmt formatCode="General" sourceLinked="1"/>
        <c:majorTickMark val="none"/>
        <c:minorTickMark val="none"/>
        <c:tickLblPos val="nextTo"/>
        <c:crossAx val="221809280"/>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userShapes r:id="rId1"/>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pivotSource>
    <c:name>[8. Plano de Providência Permanente Versão Final.xlsx]Tabela Dinâmica!Tabela dinâmica1</c:name>
    <c:fmtId val="3"/>
  </c:pivotSource>
  <c:chart>
    <c:autoTitleDeleted val="1"/>
    <c:pivotFmts>
      <c:pivotFmt>
        <c:idx val="0"/>
        <c:marker>
          <c:symbol val="none"/>
        </c:marker>
        <c:dLbl>
          <c:idx val="0"/>
          <c:showLegendKey val="0"/>
          <c:showVal val="1"/>
          <c:showCatName val="0"/>
          <c:showSerName val="0"/>
          <c:showPercent val="0"/>
          <c:showBubbleSize val="0"/>
        </c:dLbl>
      </c:pivotFmt>
      <c:pivotFmt>
        <c:idx val="1"/>
        <c:marker>
          <c:symbol val="none"/>
        </c:marker>
        <c:dLbl>
          <c:idx val="0"/>
          <c:showLegendKey val="0"/>
          <c:showVal val="1"/>
          <c:showCatName val="0"/>
          <c:showSerName val="0"/>
          <c:showPercent val="0"/>
          <c:showBubbleSize val="0"/>
        </c:dLbl>
      </c:pivotFmt>
      <c:pivotFmt>
        <c:idx val="2"/>
        <c:marker>
          <c:symbol val="none"/>
        </c:marker>
        <c:dLbl>
          <c:idx val="0"/>
          <c:showLegendKey val="0"/>
          <c:showVal val="1"/>
          <c:showCatName val="0"/>
          <c:showSerName val="0"/>
          <c:showPercent val="0"/>
          <c:showBubbleSize val="0"/>
        </c:dLbl>
      </c:pivotFmt>
      <c:pivotFmt>
        <c:idx val="3"/>
        <c:marker>
          <c:symbol val="none"/>
        </c:marker>
        <c:dLbl>
          <c:idx val="0"/>
          <c:showLegendKey val="0"/>
          <c:showVal val="1"/>
          <c:showCatName val="0"/>
          <c:showSerName val="0"/>
          <c:showPercent val="0"/>
          <c:showBubbleSize val="0"/>
        </c:dLbl>
      </c:pivotFmt>
      <c:pivotFmt>
        <c:idx val="4"/>
      </c:pivotFmt>
      <c:pivotFmt>
        <c:idx val="5"/>
      </c:pivotFmt>
      <c:pivotFmt>
        <c:idx val="6"/>
      </c:pivotFmt>
      <c:pivotFmt>
        <c:idx val="7"/>
      </c:pivotFmt>
      <c:pivotFmt>
        <c:idx val="8"/>
        <c:marker>
          <c:symbol val="none"/>
        </c:marker>
      </c:pivotFmt>
    </c:pivotFmts>
    <c:plotArea>
      <c:layout/>
      <c:barChart>
        <c:barDir val="col"/>
        <c:grouping val="clustered"/>
        <c:varyColors val="0"/>
        <c:ser>
          <c:idx val="0"/>
          <c:order val="0"/>
          <c:tx>
            <c:strRef>
              <c:f>'Tabela Dinâmica'!$B$74:$B$75</c:f>
              <c:strCache>
                <c:ptCount val="1"/>
                <c:pt idx="0">
                  <c:v>Em monitoramento</c:v>
                </c:pt>
              </c:strCache>
            </c:strRef>
          </c:tx>
          <c:invertIfNegative val="0"/>
          <c:dLbls>
            <c:spPr/>
            <c:txPr>
              <a:bodyPr/>
              <a:lstStyle/>
              <a:p>
                <a:pPr>
                  <a:defRPr/>
                </a:pPr>
                <a:endParaRPr lang="pt-BR"/>
              </a:p>
            </c:txPr>
            <c:showLegendKey val="0"/>
            <c:showVal val="1"/>
            <c:showCatName val="0"/>
            <c:showSerName val="0"/>
            <c:showPercent val="0"/>
            <c:showBubbleSize val="0"/>
            <c:showLeaderLines val="0"/>
          </c:dLbls>
          <c:cat>
            <c:strRef>
              <c:f>'Tabela Dinâmica'!$A$76:$A$87</c:f>
              <c:strCache>
                <c:ptCount val="11"/>
                <c:pt idx="0">
                  <c:v>CEU/UFMG</c:v>
                </c:pt>
                <c:pt idx="1">
                  <c:v>EEFFTO/UFMG</c:v>
                </c:pt>
                <c:pt idx="2">
                  <c:v>EVET/UFMG</c:v>
                </c:pt>
                <c:pt idx="3">
                  <c:v>FACE/UFMG</c:v>
                </c:pt>
                <c:pt idx="4">
                  <c:v>ICA/UFMG</c:v>
                </c:pt>
                <c:pt idx="5">
                  <c:v>ICEX/UFMG</c:v>
                </c:pt>
                <c:pt idx="6">
                  <c:v>MED/UFMG</c:v>
                </c:pt>
                <c:pt idx="7">
                  <c:v>NAI/GAB/UFMG</c:v>
                </c:pt>
                <c:pt idx="8">
                  <c:v>PRA/UFMG</c:v>
                </c:pt>
                <c:pt idx="9">
                  <c:v>PROEX/UFMG</c:v>
                </c:pt>
                <c:pt idx="10">
                  <c:v>PRORH/UFMG</c:v>
                </c:pt>
              </c:strCache>
            </c:strRef>
          </c:cat>
          <c:val>
            <c:numRef>
              <c:f>'Tabela Dinâmica'!$B$76:$B$87</c:f>
              <c:numCache>
                <c:formatCode>General</c:formatCode>
                <c:ptCount val="11"/>
                <c:pt idx="0">
                  <c:v>26</c:v>
                </c:pt>
                <c:pt idx="2">
                  <c:v>48</c:v>
                </c:pt>
                <c:pt idx="7">
                  <c:v>2</c:v>
                </c:pt>
                <c:pt idx="8">
                  <c:v>4</c:v>
                </c:pt>
                <c:pt idx="9">
                  <c:v>3</c:v>
                </c:pt>
              </c:numCache>
            </c:numRef>
          </c:val>
        </c:ser>
        <c:ser>
          <c:idx val="1"/>
          <c:order val="1"/>
          <c:tx>
            <c:strRef>
              <c:f>'Tabela Dinâmica'!$C$74:$C$75</c:f>
              <c:strCache>
                <c:ptCount val="1"/>
                <c:pt idx="0">
                  <c:v>Recomendação implementada</c:v>
                </c:pt>
              </c:strCache>
            </c:strRef>
          </c:tx>
          <c:invertIfNegative val="0"/>
          <c:dLbls>
            <c:spPr/>
            <c:txPr>
              <a:bodyPr/>
              <a:lstStyle/>
              <a:p>
                <a:pPr>
                  <a:defRPr/>
                </a:pPr>
                <a:endParaRPr lang="pt-BR"/>
              </a:p>
            </c:txPr>
            <c:showLegendKey val="0"/>
            <c:showVal val="1"/>
            <c:showCatName val="0"/>
            <c:showSerName val="0"/>
            <c:showPercent val="0"/>
            <c:showBubbleSize val="0"/>
            <c:showLeaderLines val="0"/>
          </c:dLbls>
          <c:cat>
            <c:strRef>
              <c:f>'Tabela Dinâmica'!$A$76:$A$87</c:f>
              <c:strCache>
                <c:ptCount val="11"/>
                <c:pt idx="0">
                  <c:v>CEU/UFMG</c:v>
                </c:pt>
                <c:pt idx="1">
                  <c:v>EEFFTO/UFMG</c:v>
                </c:pt>
                <c:pt idx="2">
                  <c:v>EVET/UFMG</c:v>
                </c:pt>
                <c:pt idx="3">
                  <c:v>FACE/UFMG</c:v>
                </c:pt>
                <c:pt idx="4">
                  <c:v>ICA/UFMG</c:v>
                </c:pt>
                <c:pt idx="5">
                  <c:v>ICEX/UFMG</c:v>
                </c:pt>
                <c:pt idx="6">
                  <c:v>MED/UFMG</c:v>
                </c:pt>
                <c:pt idx="7">
                  <c:v>NAI/GAB/UFMG</c:v>
                </c:pt>
                <c:pt idx="8">
                  <c:v>PRA/UFMG</c:v>
                </c:pt>
                <c:pt idx="9">
                  <c:v>PROEX/UFMG</c:v>
                </c:pt>
                <c:pt idx="10">
                  <c:v>PRORH/UFMG</c:v>
                </c:pt>
              </c:strCache>
            </c:strRef>
          </c:cat>
          <c:val>
            <c:numRef>
              <c:f>'Tabela Dinâmica'!$C$76:$C$87</c:f>
              <c:numCache>
                <c:formatCode>General</c:formatCode>
                <c:ptCount val="11"/>
                <c:pt idx="0">
                  <c:v>22</c:v>
                </c:pt>
                <c:pt idx="1">
                  <c:v>8</c:v>
                </c:pt>
                <c:pt idx="2">
                  <c:v>15</c:v>
                </c:pt>
                <c:pt idx="3">
                  <c:v>6</c:v>
                </c:pt>
                <c:pt idx="4">
                  <c:v>5</c:v>
                </c:pt>
                <c:pt idx="5">
                  <c:v>11</c:v>
                </c:pt>
                <c:pt idx="6">
                  <c:v>17</c:v>
                </c:pt>
                <c:pt idx="7">
                  <c:v>3</c:v>
                </c:pt>
                <c:pt idx="8">
                  <c:v>9</c:v>
                </c:pt>
                <c:pt idx="9">
                  <c:v>5</c:v>
                </c:pt>
                <c:pt idx="10">
                  <c:v>9</c:v>
                </c:pt>
              </c:numCache>
            </c:numRef>
          </c:val>
        </c:ser>
        <c:ser>
          <c:idx val="2"/>
          <c:order val="2"/>
          <c:tx>
            <c:strRef>
              <c:f>'Tabela Dinâmica'!$D$74:$D$75</c:f>
              <c:strCache>
                <c:ptCount val="1"/>
                <c:pt idx="0">
                  <c:v>Recomendação não implementada</c:v>
                </c:pt>
              </c:strCache>
            </c:strRef>
          </c:tx>
          <c:invertIfNegative val="0"/>
          <c:dLbls>
            <c:delete val="1"/>
          </c:dLbls>
          <c:cat>
            <c:strRef>
              <c:f>'Tabela Dinâmica'!$A$76:$A$87</c:f>
              <c:strCache>
                <c:ptCount val="11"/>
                <c:pt idx="0">
                  <c:v>CEU/UFMG</c:v>
                </c:pt>
                <c:pt idx="1">
                  <c:v>EEFFTO/UFMG</c:v>
                </c:pt>
                <c:pt idx="2">
                  <c:v>EVET/UFMG</c:v>
                </c:pt>
                <c:pt idx="3">
                  <c:v>FACE/UFMG</c:v>
                </c:pt>
                <c:pt idx="4">
                  <c:v>ICA/UFMG</c:v>
                </c:pt>
                <c:pt idx="5">
                  <c:v>ICEX/UFMG</c:v>
                </c:pt>
                <c:pt idx="6">
                  <c:v>MED/UFMG</c:v>
                </c:pt>
                <c:pt idx="7">
                  <c:v>NAI/GAB/UFMG</c:v>
                </c:pt>
                <c:pt idx="8">
                  <c:v>PRA/UFMG</c:v>
                </c:pt>
                <c:pt idx="9">
                  <c:v>PROEX/UFMG</c:v>
                </c:pt>
                <c:pt idx="10">
                  <c:v>PRORH/UFMG</c:v>
                </c:pt>
              </c:strCache>
            </c:strRef>
          </c:cat>
          <c:val>
            <c:numRef>
              <c:f>'Tabela Dinâmica'!$D$76:$D$87</c:f>
              <c:numCache>
                <c:formatCode>General</c:formatCode>
                <c:ptCount val="11"/>
                <c:pt idx="0">
                  <c:v>5</c:v>
                </c:pt>
                <c:pt idx="7">
                  <c:v>4</c:v>
                </c:pt>
                <c:pt idx="8">
                  <c:v>3</c:v>
                </c:pt>
              </c:numCache>
            </c:numRef>
          </c:val>
        </c:ser>
        <c:dLbls>
          <c:showLegendKey val="0"/>
          <c:showVal val="1"/>
          <c:showCatName val="0"/>
          <c:showSerName val="0"/>
          <c:showPercent val="0"/>
          <c:showBubbleSize val="0"/>
        </c:dLbls>
        <c:gapWidth val="75"/>
        <c:axId val="221870336"/>
        <c:axId val="221888512"/>
      </c:barChart>
      <c:catAx>
        <c:axId val="221870336"/>
        <c:scaling>
          <c:orientation val="minMax"/>
        </c:scaling>
        <c:delete val="0"/>
        <c:axPos val="b"/>
        <c:majorTickMark val="none"/>
        <c:minorTickMark val="none"/>
        <c:tickLblPos val="nextTo"/>
        <c:crossAx val="221888512"/>
        <c:crosses val="autoZero"/>
        <c:auto val="1"/>
        <c:lblAlgn val="ctr"/>
        <c:lblOffset val="100"/>
        <c:noMultiLvlLbl val="0"/>
      </c:catAx>
      <c:valAx>
        <c:axId val="221888512"/>
        <c:scaling>
          <c:orientation val="minMax"/>
        </c:scaling>
        <c:delete val="0"/>
        <c:axPos val="l"/>
        <c:numFmt formatCode="General" sourceLinked="1"/>
        <c:majorTickMark val="none"/>
        <c:minorTickMark val="none"/>
        <c:tickLblPos val="nextTo"/>
        <c:crossAx val="221870336"/>
        <c:crosses val="autoZero"/>
        <c:crossBetween val="between"/>
      </c:valAx>
    </c:plotArea>
    <c:legend>
      <c:legendPos val="b"/>
      <c:overlay val="0"/>
    </c:legend>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1"/>
    </mc:Choice>
    <mc:Fallback>
      <c:style val="11"/>
    </mc:Fallback>
  </mc:AlternateContent>
  <c:pivotSource>
    <c:name>[8. Plano de Providência Permanente Versão Final.xlsx]Tabela Dinâmica!Tabela dinâmica3</c:name>
    <c:fmtId val="4"/>
  </c:pivotSource>
  <c:chart>
    <c:title>
      <c:tx>
        <c:rich>
          <a:bodyPr/>
          <a:lstStyle/>
          <a:p>
            <a:pPr>
              <a:defRPr sz="1800"/>
            </a:pPr>
            <a:r>
              <a:rPr lang="en-US" sz="1800"/>
              <a:t>Recomendações</a:t>
            </a:r>
            <a:r>
              <a:rPr lang="en-US" sz="1800" baseline="0"/>
              <a:t> registradas por ano (2020-2022)</a:t>
            </a:r>
            <a:endParaRPr lang="en-US" sz="1800"/>
          </a:p>
        </c:rich>
      </c:tx>
      <c:layout/>
      <c:overlay val="0"/>
    </c:title>
    <c:autoTitleDeleted val="0"/>
    <c:pivotFmts>
      <c:pivotFmt>
        <c:idx val="0"/>
        <c:spPr>
          <a:solidFill>
            <a:srgbClr val="C00000"/>
          </a:solidFill>
        </c:spPr>
        <c:dLbl>
          <c:idx val="0"/>
          <c:spPr/>
          <c:txPr>
            <a:bodyPr/>
            <a:lstStyle/>
            <a:p>
              <a:pPr>
                <a:defRPr/>
              </a:pPr>
              <a:endParaRPr lang="pt-BR"/>
            </a:p>
          </c:txPr>
          <c:showLegendKey val="0"/>
          <c:showVal val="1"/>
          <c:showCatName val="0"/>
          <c:showSerName val="0"/>
          <c:showPercent val="0"/>
          <c:showBubbleSize val="0"/>
        </c:dLbl>
      </c:pivotFmt>
      <c:pivotFmt>
        <c:idx val="1"/>
        <c:spPr>
          <a:solidFill>
            <a:srgbClr val="FFC000"/>
          </a:solidFill>
        </c:spPr>
      </c:pivotFmt>
      <c:pivotFmt>
        <c:idx val="2"/>
        <c:spPr>
          <a:solidFill>
            <a:srgbClr val="0070C0"/>
          </a:solidFill>
        </c:spPr>
      </c:pivotFmt>
      <c:pivotFmt>
        <c:idx val="3"/>
        <c:spPr>
          <a:solidFill>
            <a:srgbClr val="C00000"/>
          </a:solidFill>
        </c:spPr>
        <c:marker>
          <c:symbol val="none"/>
        </c:marker>
        <c:dLbl>
          <c:idx val="0"/>
          <c:spPr/>
          <c:txPr>
            <a:bodyPr/>
            <a:lstStyle/>
            <a:p>
              <a:pPr>
                <a:defRPr/>
              </a:pPr>
              <a:endParaRPr lang="pt-BR"/>
            </a:p>
          </c:txPr>
          <c:showLegendKey val="0"/>
          <c:showVal val="1"/>
          <c:showCatName val="0"/>
          <c:showSerName val="0"/>
          <c:showPercent val="0"/>
          <c:showBubbleSize val="0"/>
        </c:dLbl>
      </c:pivotFmt>
      <c:pivotFmt>
        <c:idx val="4"/>
        <c:spPr>
          <a:solidFill>
            <a:srgbClr val="FFC000"/>
          </a:solidFill>
        </c:spPr>
      </c:pivotFmt>
      <c:pivotFmt>
        <c:idx val="5"/>
        <c:spPr>
          <a:solidFill>
            <a:srgbClr val="0070C0"/>
          </a:solidFill>
        </c:spPr>
      </c:pivotFmt>
      <c:pivotFmt>
        <c:idx val="6"/>
        <c:spPr>
          <a:solidFill>
            <a:srgbClr val="C00000"/>
          </a:solidFill>
        </c:spPr>
        <c:marker>
          <c:symbol val="none"/>
        </c:marker>
        <c:dLbl>
          <c:idx val="0"/>
          <c:layout/>
          <c:spPr/>
          <c:txPr>
            <a:bodyPr/>
            <a:lstStyle/>
            <a:p>
              <a:pPr>
                <a:defRPr sz="1200" b="1"/>
              </a:pPr>
              <a:endParaRPr lang="pt-BR"/>
            </a:p>
          </c:txPr>
          <c:showLegendKey val="0"/>
          <c:showVal val="1"/>
          <c:showCatName val="0"/>
          <c:showSerName val="0"/>
          <c:showPercent val="0"/>
          <c:showBubbleSize val="0"/>
        </c:dLbl>
      </c:pivotFmt>
      <c:pivotFmt>
        <c:idx val="7"/>
        <c:spPr>
          <a:solidFill>
            <a:srgbClr val="FFC000"/>
          </a:solidFill>
        </c:spPr>
      </c:pivotFmt>
      <c:pivotFmt>
        <c:idx val="8"/>
        <c:spPr>
          <a:solidFill>
            <a:srgbClr val="0070C0"/>
          </a:solidFill>
        </c:spPr>
      </c:pivotFmt>
    </c:pivotFmts>
    <c:plotArea>
      <c:layout/>
      <c:barChart>
        <c:barDir val="col"/>
        <c:grouping val="clustered"/>
        <c:varyColors val="0"/>
        <c:ser>
          <c:idx val="0"/>
          <c:order val="0"/>
          <c:tx>
            <c:strRef>
              <c:f>'Tabela Dinâmica'!$B$2</c:f>
              <c:strCache>
                <c:ptCount val="1"/>
                <c:pt idx="0">
                  <c:v>Total</c:v>
                </c:pt>
              </c:strCache>
            </c:strRef>
          </c:tx>
          <c:spPr>
            <a:solidFill>
              <a:srgbClr val="C00000"/>
            </a:solidFill>
          </c:spPr>
          <c:invertIfNegative val="0"/>
          <c:dPt>
            <c:idx val="1"/>
            <c:invertIfNegative val="0"/>
            <c:bubble3D val="0"/>
            <c:spPr>
              <a:solidFill>
                <a:srgbClr val="FFC000"/>
              </a:solidFill>
            </c:spPr>
          </c:dPt>
          <c:dPt>
            <c:idx val="2"/>
            <c:invertIfNegative val="0"/>
            <c:bubble3D val="0"/>
            <c:spPr>
              <a:solidFill>
                <a:srgbClr val="0070C0"/>
              </a:solidFill>
            </c:spPr>
          </c:dPt>
          <c:dLbls>
            <c:spPr/>
            <c:txPr>
              <a:bodyPr/>
              <a:lstStyle/>
              <a:p>
                <a:pPr>
                  <a:defRPr sz="1200" b="1"/>
                </a:pPr>
                <a:endParaRPr lang="pt-BR"/>
              </a:p>
            </c:txPr>
            <c:showLegendKey val="0"/>
            <c:showVal val="1"/>
            <c:showCatName val="0"/>
            <c:showSerName val="0"/>
            <c:showPercent val="0"/>
            <c:showBubbleSize val="0"/>
            <c:showLeaderLines val="0"/>
          </c:dLbls>
          <c:cat>
            <c:strRef>
              <c:f>'Tabela Dinâmica'!$A$3:$A$6</c:f>
              <c:strCache>
                <c:ptCount val="3"/>
                <c:pt idx="0">
                  <c:v>2020</c:v>
                </c:pt>
                <c:pt idx="1">
                  <c:v>2021</c:v>
                </c:pt>
                <c:pt idx="2">
                  <c:v>2022</c:v>
                </c:pt>
              </c:strCache>
            </c:strRef>
          </c:cat>
          <c:val>
            <c:numRef>
              <c:f>'Tabela Dinâmica'!$B$3:$B$6</c:f>
              <c:numCache>
                <c:formatCode>General</c:formatCode>
                <c:ptCount val="3"/>
                <c:pt idx="0">
                  <c:v>60</c:v>
                </c:pt>
                <c:pt idx="1">
                  <c:v>72</c:v>
                </c:pt>
                <c:pt idx="2">
                  <c:v>73</c:v>
                </c:pt>
              </c:numCache>
            </c:numRef>
          </c:val>
        </c:ser>
        <c:dLbls>
          <c:showLegendKey val="0"/>
          <c:showVal val="1"/>
          <c:showCatName val="0"/>
          <c:showSerName val="0"/>
          <c:showPercent val="0"/>
          <c:showBubbleSize val="0"/>
        </c:dLbls>
        <c:gapWidth val="150"/>
        <c:overlap val="-25"/>
        <c:axId val="220538752"/>
        <c:axId val="220542464"/>
      </c:barChart>
      <c:catAx>
        <c:axId val="220538752"/>
        <c:scaling>
          <c:orientation val="minMax"/>
        </c:scaling>
        <c:delete val="0"/>
        <c:axPos val="b"/>
        <c:majorTickMark val="none"/>
        <c:minorTickMark val="none"/>
        <c:tickLblPos val="nextTo"/>
        <c:txPr>
          <a:bodyPr/>
          <a:lstStyle/>
          <a:p>
            <a:pPr>
              <a:defRPr sz="1200" b="1"/>
            </a:pPr>
            <a:endParaRPr lang="pt-BR"/>
          </a:p>
        </c:txPr>
        <c:crossAx val="220542464"/>
        <c:crosses val="autoZero"/>
        <c:auto val="1"/>
        <c:lblAlgn val="ctr"/>
        <c:lblOffset val="100"/>
        <c:noMultiLvlLbl val="0"/>
      </c:catAx>
      <c:valAx>
        <c:axId val="220542464"/>
        <c:scaling>
          <c:orientation val="minMax"/>
        </c:scaling>
        <c:delete val="1"/>
        <c:axPos val="l"/>
        <c:numFmt formatCode="General" sourceLinked="1"/>
        <c:majorTickMark val="none"/>
        <c:minorTickMark val="none"/>
        <c:tickLblPos val="nextTo"/>
        <c:crossAx val="220538752"/>
        <c:crosses val="autoZero"/>
        <c:crossBetween val="between"/>
      </c:valAx>
      <c:spPr>
        <a:ln>
          <a:noFill/>
        </a:ln>
      </c:spPr>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pivotSource>
    <c:name>[8. Plano de Providência Permanente Versão Final.xlsx]Tabela Dinâmica!Tabela dinâmica5</c:name>
    <c:fmtId val="4"/>
  </c:pivotSource>
  <c:chart>
    <c:autoTitleDeleted val="1"/>
    <c:pivotFmts>
      <c:pivotFmt>
        <c:idx val="0"/>
        <c:dLbl>
          <c:idx val="0"/>
          <c:spPr/>
          <c:txPr>
            <a:bodyPr/>
            <a:lstStyle/>
            <a:p>
              <a:pPr>
                <a:defRPr/>
              </a:pPr>
              <a:endParaRPr lang="pt-BR"/>
            </a:p>
          </c:txPr>
          <c:showLegendKey val="1"/>
          <c:showVal val="1"/>
          <c:showCatName val="1"/>
          <c:showSerName val="1"/>
          <c:showPercent val="1"/>
          <c:showBubbleSize val="1"/>
        </c:dLbl>
      </c:pivotFmt>
      <c:pivotFmt>
        <c:idx val="1"/>
        <c:spPr>
          <a:solidFill>
            <a:srgbClr val="C00000"/>
          </a:solidFill>
        </c:spPr>
      </c:pivotFmt>
      <c:pivotFmt>
        <c:idx val="2"/>
        <c:spPr>
          <a:solidFill>
            <a:srgbClr val="FFC000"/>
          </a:solidFill>
        </c:spPr>
      </c:pivotFmt>
      <c:pivotFmt>
        <c:idx val="3"/>
        <c:spPr>
          <a:solidFill>
            <a:srgbClr val="92D050"/>
          </a:solidFill>
        </c:spPr>
      </c:pivotFmt>
      <c:pivotFmt>
        <c:idx val="4"/>
        <c:spPr>
          <a:solidFill>
            <a:srgbClr val="00B0F0"/>
          </a:solidFill>
        </c:spPr>
      </c:pivotFmt>
      <c:pivotFmt>
        <c:idx val="5"/>
        <c:spPr>
          <a:solidFill>
            <a:srgbClr val="7030A0"/>
          </a:solidFill>
        </c:spPr>
      </c:pivotFmt>
      <c:pivotFmt>
        <c:idx val="6"/>
        <c:spPr>
          <a:solidFill>
            <a:srgbClr val="FFFF00"/>
          </a:solidFill>
        </c:spPr>
      </c:pivotFmt>
      <c:pivotFmt>
        <c:idx val="7"/>
        <c:spPr>
          <a:solidFill>
            <a:schemeClr val="accent3">
              <a:lumMod val="60000"/>
              <a:lumOff val="40000"/>
            </a:schemeClr>
          </a:solidFill>
        </c:spPr>
      </c:pivotFmt>
      <c:pivotFmt>
        <c:idx val="8"/>
        <c:spPr>
          <a:solidFill>
            <a:schemeClr val="accent2">
              <a:lumMod val="60000"/>
              <a:lumOff val="40000"/>
            </a:schemeClr>
          </a:solidFill>
        </c:spPr>
      </c:pivotFmt>
      <c:pivotFmt>
        <c:idx val="9"/>
        <c:spPr>
          <a:solidFill>
            <a:srgbClr val="00B050"/>
          </a:solidFill>
        </c:spPr>
      </c:pivotFmt>
      <c:pivotFmt>
        <c:idx val="10"/>
        <c:spPr>
          <a:solidFill>
            <a:srgbClr val="FF0000"/>
          </a:solidFill>
        </c:spPr>
      </c:pivotFmt>
      <c:pivotFmt>
        <c:idx val="11"/>
        <c:spPr>
          <a:solidFill>
            <a:srgbClr val="FF0000"/>
          </a:solidFill>
        </c:spPr>
      </c:pivotFmt>
      <c:pivotFmt>
        <c:idx val="12"/>
        <c:marker>
          <c:symbol val="none"/>
        </c:marker>
        <c:dLbl>
          <c:idx val="0"/>
          <c:spPr/>
          <c:txPr>
            <a:bodyPr/>
            <a:lstStyle/>
            <a:p>
              <a:pPr>
                <a:defRPr/>
              </a:pPr>
              <a:endParaRPr lang="pt-BR"/>
            </a:p>
          </c:txPr>
          <c:showLegendKey val="0"/>
          <c:showVal val="1"/>
          <c:showCatName val="0"/>
          <c:showSerName val="0"/>
          <c:showPercent val="0"/>
          <c:showBubbleSize val="0"/>
        </c:dLbl>
      </c:pivotFmt>
      <c:pivotFmt>
        <c:idx val="13"/>
        <c:spPr>
          <a:solidFill>
            <a:srgbClr val="FF0000"/>
          </a:solidFill>
        </c:spPr>
      </c:pivotFmt>
      <c:pivotFmt>
        <c:idx val="14"/>
        <c:spPr>
          <a:solidFill>
            <a:srgbClr val="00B050"/>
          </a:solidFill>
        </c:spPr>
      </c:pivotFmt>
      <c:pivotFmt>
        <c:idx val="15"/>
        <c:spPr>
          <a:solidFill>
            <a:schemeClr val="accent2">
              <a:lumMod val="60000"/>
              <a:lumOff val="40000"/>
            </a:schemeClr>
          </a:solidFill>
        </c:spPr>
      </c:pivotFmt>
      <c:pivotFmt>
        <c:idx val="16"/>
        <c:spPr>
          <a:solidFill>
            <a:schemeClr val="accent3">
              <a:lumMod val="60000"/>
              <a:lumOff val="40000"/>
            </a:schemeClr>
          </a:solidFill>
        </c:spPr>
      </c:pivotFmt>
      <c:pivotFmt>
        <c:idx val="17"/>
        <c:spPr>
          <a:solidFill>
            <a:srgbClr val="FFFF00"/>
          </a:solidFill>
        </c:spPr>
      </c:pivotFmt>
      <c:pivotFmt>
        <c:idx val="18"/>
        <c:spPr>
          <a:solidFill>
            <a:srgbClr val="7030A0"/>
          </a:solidFill>
        </c:spPr>
      </c:pivotFmt>
      <c:pivotFmt>
        <c:idx val="19"/>
        <c:spPr>
          <a:solidFill>
            <a:srgbClr val="00B0F0"/>
          </a:solidFill>
        </c:spPr>
      </c:pivotFmt>
      <c:pivotFmt>
        <c:idx val="20"/>
        <c:spPr>
          <a:solidFill>
            <a:srgbClr val="92D050"/>
          </a:solidFill>
        </c:spPr>
      </c:pivotFmt>
      <c:pivotFmt>
        <c:idx val="21"/>
        <c:spPr>
          <a:solidFill>
            <a:srgbClr val="FFC000"/>
          </a:solidFill>
        </c:spPr>
      </c:pivotFmt>
      <c:pivotFmt>
        <c:idx val="22"/>
        <c:spPr>
          <a:solidFill>
            <a:srgbClr val="C00000"/>
          </a:solidFill>
        </c:spPr>
      </c:pivotFmt>
      <c:pivotFmt>
        <c:idx val="23"/>
        <c:marker>
          <c:symbol val="none"/>
        </c:marker>
        <c:dLbl>
          <c:idx val="0"/>
          <c:layout/>
          <c:spPr/>
          <c:txPr>
            <a:bodyPr/>
            <a:lstStyle/>
            <a:p>
              <a:pPr>
                <a:defRPr sz="1200" b="1"/>
              </a:pPr>
              <a:endParaRPr lang="pt-BR"/>
            </a:p>
          </c:txPr>
          <c:showLegendKey val="0"/>
          <c:showVal val="1"/>
          <c:showCatName val="0"/>
          <c:showSerName val="0"/>
          <c:showPercent val="0"/>
          <c:showBubbleSize val="0"/>
        </c:dLbl>
      </c:pivotFmt>
      <c:pivotFmt>
        <c:idx val="24"/>
        <c:spPr>
          <a:solidFill>
            <a:srgbClr val="FF0000"/>
          </a:solidFill>
        </c:spPr>
      </c:pivotFmt>
      <c:pivotFmt>
        <c:idx val="25"/>
        <c:spPr>
          <a:solidFill>
            <a:srgbClr val="00B050"/>
          </a:solidFill>
        </c:spPr>
      </c:pivotFmt>
      <c:pivotFmt>
        <c:idx val="26"/>
        <c:spPr>
          <a:solidFill>
            <a:schemeClr val="accent2">
              <a:lumMod val="60000"/>
              <a:lumOff val="40000"/>
            </a:schemeClr>
          </a:solidFill>
        </c:spPr>
      </c:pivotFmt>
      <c:pivotFmt>
        <c:idx val="27"/>
        <c:spPr>
          <a:solidFill>
            <a:schemeClr val="accent3">
              <a:lumMod val="60000"/>
              <a:lumOff val="40000"/>
            </a:schemeClr>
          </a:solidFill>
        </c:spPr>
      </c:pivotFmt>
      <c:pivotFmt>
        <c:idx val="28"/>
        <c:spPr>
          <a:solidFill>
            <a:srgbClr val="FFFF00"/>
          </a:solidFill>
        </c:spPr>
      </c:pivotFmt>
      <c:pivotFmt>
        <c:idx val="29"/>
        <c:spPr>
          <a:solidFill>
            <a:srgbClr val="7030A0"/>
          </a:solidFill>
        </c:spPr>
      </c:pivotFmt>
      <c:pivotFmt>
        <c:idx val="30"/>
        <c:spPr>
          <a:solidFill>
            <a:srgbClr val="00B0F0"/>
          </a:solidFill>
        </c:spPr>
      </c:pivotFmt>
      <c:pivotFmt>
        <c:idx val="31"/>
        <c:spPr>
          <a:solidFill>
            <a:srgbClr val="92D050"/>
          </a:solidFill>
        </c:spPr>
      </c:pivotFmt>
      <c:pivotFmt>
        <c:idx val="32"/>
        <c:spPr>
          <a:solidFill>
            <a:srgbClr val="FFC000"/>
          </a:solidFill>
        </c:spPr>
      </c:pivotFmt>
      <c:pivotFmt>
        <c:idx val="33"/>
        <c:spPr>
          <a:solidFill>
            <a:srgbClr val="C00000"/>
          </a:solidFill>
        </c:spPr>
      </c:pivotFmt>
    </c:pivotFmts>
    <c:plotArea>
      <c:layout>
        <c:manualLayout>
          <c:layoutTarget val="inner"/>
          <c:xMode val="edge"/>
          <c:yMode val="edge"/>
          <c:x val="0.50183617672790903"/>
          <c:y val="0.27017543859649124"/>
          <c:w val="0.45352493438320213"/>
          <c:h val="0.64192402265506288"/>
        </c:manualLayout>
      </c:layout>
      <c:barChart>
        <c:barDir val="bar"/>
        <c:grouping val="clustered"/>
        <c:varyColors val="0"/>
        <c:ser>
          <c:idx val="0"/>
          <c:order val="0"/>
          <c:tx>
            <c:strRef>
              <c:f>'Tabela Dinâmica'!$B$41</c:f>
              <c:strCache>
                <c:ptCount val="1"/>
                <c:pt idx="0">
                  <c:v>Total</c:v>
                </c:pt>
              </c:strCache>
            </c:strRef>
          </c:tx>
          <c:invertIfNegative val="0"/>
          <c:dPt>
            <c:idx val="0"/>
            <c:invertIfNegative val="0"/>
            <c:bubble3D val="0"/>
            <c:spPr>
              <a:solidFill>
                <a:srgbClr val="FF0000"/>
              </a:solidFill>
            </c:spPr>
          </c:dPt>
          <c:dPt>
            <c:idx val="1"/>
            <c:invertIfNegative val="0"/>
            <c:bubble3D val="0"/>
          </c:dPt>
          <c:dPt>
            <c:idx val="2"/>
            <c:invertIfNegative val="0"/>
            <c:bubble3D val="0"/>
            <c:spPr>
              <a:solidFill>
                <a:srgbClr val="00B050"/>
              </a:solidFill>
            </c:spPr>
          </c:dPt>
          <c:dPt>
            <c:idx val="3"/>
            <c:invertIfNegative val="0"/>
            <c:bubble3D val="0"/>
            <c:spPr>
              <a:solidFill>
                <a:schemeClr val="accent2">
                  <a:lumMod val="60000"/>
                  <a:lumOff val="40000"/>
                </a:schemeClr>
              </a:solidFill>
            </c:spPr>
          </c:dPt>
          <c:dPt>
            <c:idx val="4"/>
            <c:invertIfNegative val="0"/>
            <c:bubble3D val="0"/>
            <c:spPr>
              <a:solidFill>
                <a:schemeClr val="accent3">
                  <a:lumMod val="60000"/>
                  <a:lumOff val="40000"/>
                </a:schemeClr>
              </a:solidFill>
            </c:spPr>
          </c:dPt>
          <c:dPt>
            <c:idx val="5"/>
            <c:invertIfNegative val="0"/>
            <c:bubble3D val="0"/>
            <c:spPr>
              <a:solidFill>
                <a:srgbClr val="FFFF00"/>
              </a:solidFill>
            </c:spPr>
          </c:dPt>
          <c:dPt>
            <c:idx val="6"/>
            <c:invertIfNegative val="0"/>
            <c:bubble3D val="0"/>
            <c:spPr>
              <a:solidFill>
                <a:srgbClr val="7030A0"/>
              </a:solidFill>
            </c:spPr>
          </c:dPt>
          <c:dPt>
            <c:idx val="7"/>
            <c:invertIfNegative val="0"/>
            <c:bubble3D val="0"/>
            <c:spPr>
              <a:solidFill>
                <a:srgbClr val="00B0F0"/>
              </a:solidFill>
            </c:spPr>
          </c:dPt>
          <c:dPt>
            <c:idx val="8"/>
            <c:invertIfNegative val="0"/>
            <c:bubble3D val="0"/>
            <c:spPr>
              <a:solidFill>
                <a:srgbClr val="92D050"/>
              </a:solidFill>
            </c:spPr>
          </c:dPt>
          <c:dPt>
            <c:idx val="9"/>
            <c:invertIfNegative val="0"/>
            <c:bubble3D val="0"/>
            <c:spPr>
              <a:solidFill>
                <a:srgbClr val="FFC000"/>
              </a:solidFill>
            </c:spPr>
          </c:dPt>
          <c:dPt>
            <c:idx val="10"/>
            <c:invertIfNegative val="0"/>
            <c:bubble3D val="0"/>
            <c:spPr>
              <a:solidFill>
                <a:srgbClr val="C00000"/>
              </a:solidFill>
            </c:spPr>
          </c:dPt>
          <c:dLbls>
            <c:spPr/>
            <c:txPr>
              <a:bodyPr/>
              <a:lstStyle/>
              <a:p>
                <a:pPr>
                  <a:defRPr sz="1200" b="1"/>
                </a:pPr>
                <a:endParaRPr lang="pt-BR"/>
              </a:p>
            </c:txPr>
            <c:showLegendKey val="0"/>
            <c:showVal val="1"/>
            <c:showCatName val="0"/>
            <c:showSerName val="0"/>
            <c:showPercent val="0"/>
            <c:showBubbleSize val="0"/>
            <c:showLeaderLines val="0"/>
          </c:dLbls>
          <c:cat>
            <c:strRef>
              <c:f>'Tabela Dinâmica'!$A$42:$A$53</c:f>
              <c:strCache>
                <c:ptCount val="11"/>
                <c:pt idx="0">
                  <c:v>ICA/UFMG</c:v>
                </c:pt>
                <c:pt idx="1">
                  <c:v>FACE/UFMG</c:v>
                </c:pt>
                <c:pt idx="2">
                  <c:v>EEFFTO/UFMG</c:v>
                </c:pt>
                <c:pt idx="3">
                  <c:v>PROEX/UFMG</c:v>
                </c:pt>
                <c:pt idx="4">
                  <c:v>NAI/GAB/UFMG</c:v>
                </c:pt>
                <c:pt idx="5">
                  <c:v>PRORH/UFMG</c:v>
                </c:pt>
                <c:pt idx="6">
                  <c:v>ICEX/UFMG</c:v>
                </c:pt>
                <c:pt idx="7">
                  <c:v>PRA/UFMG</c:v>
                </c:pt>
                <c:pt idx="8">
                  <c:v>MED/UFMG</c:v>
                </c:pt>
                <c:pt idx="9">
                  <c:v>CEU/UFMG</c:v>
                </c:pt>
                <c:pt idx="10">
                  <c:v>EVET/UFMG</c:v>
                </c:pt>
              </c:strCache>
            </c:strRef>
          </c:cat>
          <c:val>
            <c:numRef>
              <c:f>'Tabela Dinâmica'!$B$42:$B$53</c:f>
              <c:numCache>
                <c:formatCode>General</c:formatCode>
                <c:ptCount val="11"/>
                <c:pt idx="0">
                  <c:v>5</c:v>
                </c:pt>
                <c:pt idx="1">
                  <c:v>6</c:v>
                </c:pt>
                <c:pt idx="2">
                  <c:v>8</c:v>
                </c:pt>
                <c:pt idx="3">
                  <c:v>8</c:v>
                </c:pt>
                <c:pt idx="4">
                  <c:v>9</c:v>
                </c:pt>
                <c:pt idx="5">
                  <c:v>9</c:v>
                </c:pt>
                <c:pt idx="6">
                  <c:v>11</c:v>
                </c:pt>
                <c:pt idx="7">
                  <c:v>16</c:v>
                </c:pt>
                <c:pt idx="8">
                  <c:v>17</c:v>
                </c:pt>
                <c:pt idx="9">
                  <c:v>53</c:v>
                </c:pt>
                <c:pt idx="10">
                  <c:v>63</c:v>
                </c:pt>
              </c:numCache>
            </c:numRef>
          </c:val>
        </c:ser>
        <c:dLbls>
          <c:showLegendKey val="0"/>
          <c:showVal val="1"/>
          <c:showCatName val="0"/>
          <c:showSerName val="0"/>
          <c:showPercent val="0"/>
          <c:showBubbleSize val="0"/>
        </c:dLbls>
        <c:gapWidth val="75"/>
        <c:axId val="220624768"/>
        <c:axId val="220640000"/>
      </c:barChart>
      <c:catAx>
        <c:axId val="220624768"/>
        <c:scaling>
          <c:orientation val="minMax"/>
        </c:scaling>
        <c:delete val="0"/>
        <c:axPos val="l"/>
        <c:majorTickMark val="none"/>
        <c:minorTickMark val="none"/>
        <c:tickLblPos val="nextTo"/>
        <c:txPr>
          <a:bodyPr/>
          <a:lstStyle/>
          <a:p>
            <a:pPr>
              <a:defRPr sz="1400"/>
            </a:pPr>
            <a:endParaRPr lang="pt-BR"/>
          </a:p>
        </c:txPr>
        <c:crossAx val="220640000"/>
        <c:crosses val="autoZero"/>
        <c:auto val="1"/>
        <c:lblAlgn val="ctr"/>
        <c:lblOffset val="100"/>
        <c:noMultiLvlLbl val="0"/>
      </c:catAx>
      <c:valAx>
        <c:axId val="220640000"/>
        <c:scaling>
          <c:orientation val="minMax"/>
        </c:scaling>
        <c:delete val="1"/>
        <c:axPos val="b"/>
        <c:numFmt formatCode="General" sourceLinked="1"/>
        <c:majorTickMark val="none"/>
        <c:minorTickMark val="none"/>
        <c:tickLblPos val="nextTo"/>
        <c:crossAx val="220624768"/>
        <c:crosses val="autoZero"/>
        <c:crossBetween val="between"/>
      </c:valAx>
    </c:plotArea>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userShapes r:id="rId1"/>
  <c:extLst>
    <c:ext xmlns:c14="http://schemas.microsoft.com/office/drawing/2007/8/2/chart" uri="{781A3756-C4B2-4CAC-9D66-4F8BD8637D16}">
      <c14:pivotOptions>
        <c14:dropZoneFilter val="1"/>
        <c14:dropZoneCatego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pivotSource>
    <c:name>[8. Plano de Providência Permanente Versão Final.xlsx]Tabela Dinâmica!Tabela dinâmica4</c:name>
    <c:fmtId val="13"/>
  </c:pivotSource>
  <c:chart>
    <c:title>
      <c:tx>
        <c:rich>
          <a:bodyPr/>
          <a:lstStyle/>
          <a:p>
            <a:pPr>
              <a:defRPr/>
            </a:pPr>
            <a:r>
              <a:rPr lang="en-US"/>
              <a:t>Status</a:t>
            </a:r>
            <a:r>
              <a:rPr lang="en-US" baseline="0"/>
              <a:t> das recomendações</a:t>
            </a:r>
            <a:endParaRPr lang="en-US"/>
          </a:p>
        </c:rich>
      </c:tx>
      <c:layout>
        <c:manualLayout>
          <c:xMode val="edge"/>
          <c:yMode val="edge"/>
          <c:x val="0.34404232227201004"/>
          <c:y val="4.5275590551181105E-2"/>
        </c:manualLayout>
      </c:layout>
      <c:overlay val="0"/>
    </c:title>
    <c:autoTitleDeleted val="0"/>
    <c:pivotFmts>
      <c:pivotFmt>
        <c:idx val="0"/>
        <c:marker>
          <c:symbol val="none"/>
        </c:marker>
        <c:dLbl>
          <c:idx val="0"/>
          <c:spPr/>
          <c:txPr>
            <a:bodyPr/>
            <a:lstStyle/>
            <a:p>
              <a:pPr>
                <a:defRPr/>
              </a:pPr>
              <a:endParaRPr lang="pt-BR"/>
            </a:p>
          </c:txPr>
          <c:showLegendKey val="0"/>
          <c:showVal val="0"/>
          <c:showCatName val="0"/>
          <c:showSerName val="0"/>
          <c:showPercent val="1"/>
          <c:showBubbleSize val="0"/>
        </c:dLbl>
      </c:pivotFmt>
      <c:pivotFmt>
        <c:idx val="1"/>
        <c:marker>
          <c:symbol val="none"/>
        </c:marker>
        <c:dLbl>
          <c:idx val="0"/>
          <c:spPr/>
          <c:txPr>
            <a:bodyPr/>
            <a:lstStyle/>
            <a:p>
              <a:pPr>
                <a:defRPr/>
              </a:pPr>
              <a:endParaRPr lang="pt-BR"/>
            </a:p>
          </c:txPr>
          <c:showLegendKey val="0"/>
          <c:showVal val="0"/>
          <c:showCatName val="0"/>
          <c:showSerName val="0"/>
          <c:showPercent val="1"/>
          <c:showBubbleSize val="0"/>
        </c:dLbl>
      </c:pivotFmt>
      <c:pivotFmt>
        <c:idx val="2"/>
        <c:marker>
          <c:symbol val="none"/>
        </c:marker>
        <c:dLbl>
          <c:idx val="0"/>
          <c:spPr/>
          <c:txPr>
            <a:bodyPr/>
            <a:lstStyle/>
            <a:p>
              <a:pPr>
                <a:defRPr/>
              </a:pPr>
              <a:endParaRPr lang="pt-BR"/>
            </a:p>
          </c:txPr>
          <c:showLegendKey val="0"/>
          <c:showVal val="0"/>
          <c:showCatName val="0"/>
          <c:showSerName val="0"/>
          <c:showPercent val="1"/>
          <c:showBubbleSize val="0"/>
        </c:dLbl>
      </c:pivotFmt>
      <c:pivotFmt>
        <c:idx val="3"/>
        <c:marker>
          <c:symbol val="none"/>
        </c:marker>
        <c:dLbl>
          <c:idx val="0"/>
          <c:spPr/>
          <c:txPr>
            <a:bodyPr/>
            <a:lstStyle/>
            <a:p>
              <a:pPr>
                <a:defRPr/>
              </a:pPr>
              <a:endParaRPr lang="pt-BR"/>
            </a:p>
          </c:txPr>
          <c:showLegendKey val="0"/>
          <c:showVal val="0"/>
          <c:showCatName val="0"/>
          <c:showSerName val="0"/>
          <c:showPercent val="1"/>
          <c:showBubbleSize val="0"/>
        </c:dLbl>
      </c:pivotFmt>
      <c:pivotFmt>
        <c:idx val="4"/>
        <c:marker>
          <c:symbol val="none"/>
        </c:marker>
        <c:dLbl>
          <c:idx val="0"/>
          <c:spPr/>
          <c:txPr>
            <a:bodyPr/>
            <a:lstStyle/>
            <a:p>
              <a:pPr>
                <a:defRPr/>
              </a:pPr>
              <a:endParaRPr lang="pt-BR"/>
            </a:p>
          </c:txPr>
          <c:showLegendKey val="0"/>
          <c:showVal val="0"/>
          <c:showCatName val="0"/>
          <c:showSerName val="0"/>
          <c:showPercent val="1"/>
          <c:showBubbleSize val="0"/>
        </c:dLbl>
      </c:pivotFmt>
      <c:pivotFmt>
        <c:idx val="5"/>
        <c:marker>
          <c:symbol val="none"/>
        </c:marker>
        <c:dLbl>
          <c:idx val="0"/>
          <c:spPr/>
          <c:txPr>
            <a:bodyPr/>
            <a:lstStyle/>
            <a:p>
              <a:pPr>
                <a:defRPr/>
              </a:pPr>
              <a:endParaRPr lang="pt-BR"/>
            </a:p>
          </c:txPr>
          <c:showLegendKey val="0"/>
          <c:showVal val="0"/>
          <c:showCatName val="0"/>
          <c:showSerName val="0"/>
          <c:showPercent val="1"/>
          <c:showBubbleSize val="0"/>
        </c:dLbl>
      </c:pivotFmt>
      <c:pivotFmt>
        <c:idx val="6"/>
        <c:marker>
          <c:symbol val="none"/>
        </c:marker>
        <c:dLbl>
          <c:idx val="0"/>
          <c:layout/>
          <c:spPr/>
          <c:txPr>
            <a:bodyPr/>
            <a:lstStyle/>
            <a:p>
              <a:pPr>
                <a:defRPr sz="1400" b="1"/>
              </a:pPr>
              <a:endParaRPr lang="pt-BR"/>
            </a:p>
          </c:txPr>
          <c:showLegendKey val="0"/>
          <c:showVal val="0"/>
          <c:showCatName val="0"/>
          <c:showSerName val="0"/>
          <c:showPercent val="1"/>
          <c:showBubbleSize val="0"/>
        </c:dLbl>
      </c:pivotFmt>
      <c:pivotFmt>
        <c:idx val="7"/>
        <c:marker>
          <c:symbol val="none"/>
        </c:marker>
        <c:dLbl>
          <c:idx val="0"/>
          <c:spPr/>
          <c:txPr>
            <a:bodyPr/>
            <a:lstStyle/>
            <a:p>
              <a:pPr>
                <a:defRPr/>
              </a:pPr>
              <a:endParaRPr lang="pt-BR"/>
            </a:p>
          </c:txPr>
          <c:showLegendKey val="0"/>
          <c:showVal val="0"/>
          <c:showCatName val="0"/>
          <c:showSerName val="0"/>
          <c:showPercent val="1"/>
          <c:showBubbleSize val="0"/>
        </c:dLbl>
      </c:pivotFmt>
      <c:pivotFmt>
        <c:idx val="8"/>
        <c:spPr>
          <a:solidFill>
            <a:srgbClr val="92D050"/>
          </a:solidFill>
        </c:spPr>
      </c:pivotFmt>
      <c:pivotFmt>
        <c:idx val="9"/>
        <c:spPr>
          <a:solidFill>
            <a:srgbClr val="FF3300"/>
          </a:solidFill>
        </c:spPr>
      </c:pivotFmt>
    </c:pivotFmts>
    <c:plotArea>
      <c:layout/>
      <c:pieChart>
        <c:varyColors val="1"/>
        <c:ser>
          <c:idx val="0"/>
          <c:order val="0"/>
          <c:tx>
            <c:strRef>
              <c:f>'Tabela Dinâmica'!$B$19</c:f>
              <c:strCache>
                <c:ptCount val="1"/>
                <c:pt idx="0">
                  <c:v>Quantidade</c:v>
                </c:pt>
              </c:strCache>
            </c:strRef>
          </c:tx>
          <c:dPt>
            <c:idx val="1"/>
            <c:bubble3D val="0"/>
            <c:explosion val="1"/>
            <c:spPr>
              <a:solidFill>
                <a:srgbClr val="92D050"/>
              </a:solidFill>
            </c:spPr>
          </c:dPt>
          <c:dPt>
            <c:idx val="2"/>
            <c:bubble3D val="0"/>
            <c:spPr>
              <a:solidFill>
                <a:srgbClr val="FF3300"/>
              </a:solidFill>
            </c:spPr>
          </c:dPt>
          <c:dLbls>
            <c:spPr/>
            <c:txPr>
              <a:bodyPr/>
              <a:lstStyle/>
              <a:p>
                <a:pPr>
                  <a:defRPr sz="1400" b="1"/>
                </a:pPr>
                <a:endParaRPr lang="pt-BR"/>
              </a:p>
            </c:txPr>
            <c:showLegendKey val="0"/>
            <c:showVal val="0"/>
            <c:showCatName val="0"/>
            <c:showSerName val="0"/>
            <c:showPercent val="1"/>
            <c:showBubbleSize val="0"/>
            <c:showLeaderLines val="1"/>
          </c:dLbls>
          <c:cat>
            <c:strRef>
              <c:f>'Tabela Dinâmica'!$A$20:$A$23</c:f>
              <c:strCache>
                <c:ptCount val="3"/>
                <c:pt idx="0">
                  <c:v>Em monitoramento</c:v>
                </c:pt>
                <c:pt idx="1">
                  <c:v>Recomendação implementada</c:v>
                </c:pt>
                <c:pt idx="2">
                  <c:v>Recomendação não implementada</c:v>
                </c:pt>
              </c:strCache>
            </c:strRef>
          </c:cat>
          <c:val>
            <c:numRef>
              <c:f>'Tabela Dinâmica'!$B$20:$B$23</c:f>
              <c:numCache>
                <c:formatCode>0.00%</c:formatCode>
                <c:ptCount val="3"/>
                <c:pt idx="0">
                  <c:v>0.40487804878048783</c:v>
                </c:pt>
                <c:pt idx="1">
                  <c:v>0.53658536585365857</c:v>
                </c:pt>
                <c:pt idx="2">
                  <c:v>5.8536585365853662E-2</c:v>
                </c:pt>
              </c:numCache>
            </c:numRef>
          </c:val>
        </c:ser>
        <c:ser>
          <c:idx val="1"/>
          <c:order val="1"/>
          <c:tx>
            <c:strRef>
              <c:f>'Tabela Dinâmica'!$C$19</c:f>
              <c:strCache>
                <c:ptCount val="1"/>
                <c:pt idx="0">
                  <c:v>Percentual do total</c:v>
                </c:pt>
              </c:strCache>
            </c:strRef>
          </c:tx>
          <c:dLbls>
            <c:spPr/>
            <c:txPr>
              <a:bodyPr/>
              <a:lstStyle/>
              <a:p>
                <a:pPr>
                  <a:defRPr/>
                </a:pPr>
                <a:endParaRPr lang="pt-BR"/>
              </a:p>
            </c:txPr>
            <c:showLegendKey val="0"/>
            <c:showVal val="0"/>
            <c:showCatName val="0"/>
            <c:showSerName val="0"/>
            <c:showPercent val="1"/>
            <c:showBubbleSize val="0"/>
            <c:showLeaderLines val="1"/>
          </c:dLbls>
          <c:cat>
            <c:strRef>
              <c:f>'Tabela Dinâmica'!$A$20:$A$23</c:f>
              <c:strCache>
                <c:ptCount val="3"/>
                <c:pt idx="0">
                  <c:v>Em monitoramento</c:v>
                </c:pt>
                <c:pt idx="1">
                  <c:v>Recomendação implementada</c:v>
                </c:pt>
                <c:pt idx="2">
                  <c:v>Recomendação não implementada</c:v>
                </c:pt>
              </c:strCache>
            </c:strRef>
          </c:cat>
          <c:val>
            <c:numRef>
              <c:f>'Tabela Dinâmica'!$C$20:$C$23</c:f>
              <c:numCache>
                <c:formatCode>General</c:formatCode>
                <c:ptCount val="3"/>
                <c:pt idx="0">
                  <c:v>83</c:v>
                </c:pt>
                <c:pt idx="1">
                  <c:v>110</c:v>
                </c:pt>
                <c:pt idx="2">
                  <c:v>12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1359675167680605"/>
          <c:y val="0.21290863651494096"/>
          <c:w val="0.37957694309523504"/>
          <c:h val="0.74009806065908423"/>
        </c:manualLayout>
      </c:layout>
      <c:overlay val="0"/>
      <c:txPr>
        <a:bodyPr/>
        <a:lstStyle/>
        <a:p>
          <a:pPr>
            <a:defRPr sz="1400"/>
          </a:pPr>
          <a:endParaRPr lang="pt-BR"/>
        </a:p>
      </c:txPr>
    </c:legend>
    <c:plotVisOnly val="1"/>
    <c:dispBlanksAs val="gap"/>
    <c:showDLblsOverMax val="0"/>
  </c:chart>
  <c:spPr>
    <a:ln>
      <a:noFill/>
    </a:ln>
  </c:sp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142873</xdr:rowOff>
    </xdr:from>
    <xdr:to>
      <xdr:col>9</xdr:col>
      <xdr:colOff>19050</xdr:colOff>
      <xdr:row>31</xdr:row>
      <xdr:rowOff>142874</xdr:rowOff>
    </xdr:to>
    <xdr:sp macro="" textlink="">
      <xdr:nvSpPr>
        <xdr:cNvPr id="3" name="CaixaDeTexto 2"/>
        <xdr:cNvSpPr txBox="1"/>
      </xdr:nvSpPr>
      <xdr:spPr>
        <a:xfrm>
          <a:off x="619125" y="142873"/>
          <a:ext cx="4886325" cy="5905501"/>
        </a:xfrm>
        <a:prstGeom prst="rect">
          <a:avLst/>
        </a:prstGeom>
        <a:solidFill>
          <a:schemeClr val="lt1"/>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Apresentação</a:t>
          </a:r>
        </a:p>
        <a:p>
          <a:endParaRPr lang="pt-BR" sz="1100"/>
        </a:p>
        <a:p>
          <a:r>
            <a:rPr lang="pt-BR" sz="1100"/>
            <a:t>O presente</a:t>
          </a:r>
          <a:r>
            <a:rPr lang="pt-BR" sz="1100" baseline="0"/>
            <a:t> Plano de Providência Permanente (PPP), elaborado em atendimento às determinações emitidas pelo Tribunal de Contas da União (TCU), no âmbito do Acórdão 843/2023-Plenário, busca apresentar  as recomendações emitidas por essa unidade de auditoria interna registradas no e- Aud desde 2020, ano de adesão integral da Auditoria Interna da UFMG ao sistema. </a:t>
          </a:r>
        </a:p>
        <a:p>
          <a:endParaRPr lang="pt-BR" sz="1100" baseline="0"/>
        </a:p>
        <a:p>
          <a:r>
            <a:rPr lang="pt-BR" sz="1100" baseline="0"/>
            <a:t>A aba Plano de Providência Permanente, atendendo às determinações 1.6.3 e 1.6.4 do referido acórdão, apresenta informações exigidas pelo TCU sobre as recomendações registradas, como texto da constatação, a recomendação expedida, o ano e número do relatório a que se refere, a situação atualizada, a última manifestação, com data, dos gestores quanto às providências em andamento ou previstas, e o setor/unidade responsável pelas medidas. </a:t>
          </a:r>
        </a:p>
        <a:p>
          <a:endParaRPr lang="pt-BR" sz="1100" baseline="0"/>
        </a:p>
        <a:p>
          <a:r>
            <a:rPr lang="pt-BR" sz="1100" baseline="0"/>
            <a:t>A aba"Dashboard", construída a partir da aba </a:t>
          </a:r>
          <a:r>
            <a:rPr lang="pt-BR" sz="1100" baseline="0">
              <a:solidFill>
                <a:schemeClr val="dk1"/>
              </a:solidFill>
              <a:effectLst/>
              <a:latin typeface="+mn-lt"/>
              <a:ea typeface="+mn-ea"/>
              <a:cs typeface="+mn-cs"/>
            </a:rPr>
            <a:t>Plano de Providência Permanente (que funcionou como Base de Dados), apresenta gráficos que </a:t>
          </a:r>
          <a:r>
            <a:rPr lang="pt-BR" sz="1100" baseline="0"/>
            <a:t>buscam responder às seguintes perguntas:</a:t>
          </a:r>
        </a:p>
        <a:p>
          <a:endParaRPr lang="pt-BR" sz="1100" baseline="0"/>
        </a:p>
        <a:p>
          <a:r>
            <a:rPr lang="pt-BR" sz="1100" baseline="0"/>
            <a:t>a) Quantas recomendações foram emitidas pela Auditoria-Geral da UFMG desde a implementação do e-Aud, em 2020?</a:t>
          </a:r>
        </a:p>
        <a:p>
          <a:endParaRPr lang="pt-BR" sz="1100" baseline="0">
            <a:solidFill>
              <a:schemeClr val="dk1"/>
            </a:solidFill>
            <a:effectLst/>
            <a:latin typeface="+mn-lt"/>
            <a:ea typeface="+mn-ea"/>
            <a:cs typeface="+mn-cs"/>
          </a:endParaRPr>
        </a:p>
        <a:p>
          <a:r>
            <a:rPr lang="pt-BR" sz="1100" baseline="0">
              <a:solidFill>
                <a:schemeClr val="dk1"/>
              </a:solidFill>
              <a:effectLst/>
              <a:latin typeface="+mn-lt"/>
              <a:ea typeface="+mn-ea"/>
              <a:cs typeface="+mn-cs"/>
            </a:rPr>
            <a:t>b) Qual o percentual de implementação das recomendações emitidas  desde 2020?</a:t>
          </a:r>
        </a:p>
        <a:p>
          <a:endParaRPr lang="pt-BR" sz="1100" baseline="0">
            <a:solidFill>
              <a:schemeClr val="dk1"/>
            </a:solidFill>
            <a:effectLst/>
            <a:latin typeface="+mn-lt"/>
            <a:ea typeface="+mn-ea"/>
            <a:cs typeface="+mn-cs"/>
          </a:endParaRPr>
        </a:p>
        <a:p>
          <a:r>
            <a:rPr lang="pt-BR" sz="1100" baseline="0"/>
            <a:t>c) Como é a distribuição dessas recomendações entre as unidades auditadas desde 2020?</a:t>
          </a:r>
        </a:p>
        <a:p>
          <a:endParaRPr lang="pt-BR" sz="1100" baseline="0"/>
        </a:p>
        <a:p>
          <a:r>
            <a:rPr lang="pt-BR" sz="1100" baseline="0"/>
            <a:t>É importante frisar que o TCU, por meio do referido acórdão, autorizou que as entidades publicassem o PPP em qualquer formato, tendo a UFMG optado pela publicação em formato de Tabela, acompanhada do Dashboard, em formato  xml., amplamente utilizado para intercâmbio de dados.</a:t>
          </a:r>
        </a:p>
        <a:p>
          <a:endParaRPr lang="pt-BR" sz="1100" baseline="0"/>
        </a:p>
        <a:p>
          <a:endParaRPr lang="pt-BR" sz="1100" baseline="0"/>
        </a:p>
        <a:p>
          <a:endParaRPr lang="pt-BR" sz="1100" baseline="0"/>
        </a:p>
        <a:p>
          <a:endParaRPr lang="pt-BR" sz="1100" baseline="0"/>
        </a:p>
      </xdr:txBody>
    </xdr:sp>
    <xdr:clientData/>
  </xdr:twoCellAnchor>
  <xdr:twoCellAnchor>
    <xdr:from>
      <xdr:col>10</xdr:col>
      <xdr:colOff>14288</xdr:colOff>
      <xdr:row>0</xdr:row>
      <xdr:rowOff>190498</xdr:rowOff>
    </xdr:from>
    <xdr:to>
      <xdr:col>18</xdr:col>
      <xdr:colOff>23813</xdr:colOff>
      <xdr:row>13</xdr:row>
      <xdr:rowOff>47625</xdr:rowOff>
    </xdr:to>
    <xdr:sp macro="" textlink="">
      <xdr:nvSpPr>
        <xdr:cNvPr id="5" name="CaixaDeTexto 4"/>
        <xdr:cNvSpPr txBox="1"/>
      </xdr:nvSpPr>
      <xdr:spPr>
        <a:xfrm>
          <a:off x="6110288" y="190498"/>
          <a:ext cx="4886325" cy="2333627"/>
        </a:xfrm>
        <a:prstGeom prst="rect">
          <a:avLst/>
        </a:prstGeom>
        <a:solidFill>
          <a:schemeClr val="lt1"/>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Siglas</a:t>
          </a:r>
        </a:p>
        <a:p>
          <a:endParaRPr lang="pt-BR" sz="1100"/>
        </a:p>
        <a:p>
          <a:r>
            <a:rPr lang="pt-BR" sz="1100" b="0" i="0" u="none" strike="noStrike">
              <a:solidFill>
                <a:schemeClr val="dk1"/>
              </a:solidFill>
              <a:effectLst/>
              <a:latin typeface="+mn-lt"/>
              <a:ea typeface="+mn-ea"/>
              <a:cs typeface="+mn-cs"/>
            </a:rPr>
            <a:t>Centro Esportivo Universitário (CEU)</a:t>
          </a:r>
          <a:r>
            <a:rPr lang="pt-BR"/>
            <a:t> </a:t>
          </a:r>
        </a:p>
        <a:p>
          <a:r>
            <a:rPr lang="pt-BR" sz="1100" b="0" i="0" u="none" strike="noStrike">
              <a:solidFill>
                <a:schemeClr val="dk1"/>
              </a:solidFill>
              <a:effectLst/>
              <a:latin typeface="+mn-lt"/>
              <a:ea typeface="+mn-ea"/>
              <a:cs typeface="+mn-cs"/>
            </a:rPr>
            <a:t>Escola de Educação Física, Fisioterapia e Terapia Ocupacional (EEFFTO)</a:t>
          </a:r>
          <a:r>
            <a:rPr lang="pt-BR"/>
            <a:t> </a:t>
          </a:r>
        </a:p>
        <a:p>
          <a:r>
            <a:rPr lang="pt-BR" sz="1100" b="0" i="0" u="none" strike="noStrike">
              <a:solidFill>
                <a:schemeClr val="dk1"/>
              </a:solidFill>
              <a:effectLst/>
              <a:latin typeface="+mn-lt"/>
              <a:ea typeface="+mn-ea"/>
              <a:cs typeface="+mn-cs"/>
            </a:rPr>
            <a:t>Escola de Veterinária (EVET)</a:t>
          </a:r>
          <a:r>
            <a:rPr lang="pt-BR"/>
            <a:t> </a:t>
          </a:r>
        </a:p>
        <a:p>
          <a:r>
            <a:rPr lang="pt-BR" sz="1100" b="0" i="0" u="none" strike="noStrike">
              <a:solidFill>
                <a:schemeClr val="dk1"/>
              </a:solidFill>
              <a:effectLst/>
              <a:latin typeface="+mn-lt"/>
              <a:ea typeface="+mn-ea"/>
              <a:cs typeface="+mn-cs"/>
            </a:rPr>
            <a:t>Faculdade de Ciências Econômicas (FACE)</a:t>
          </a:r>
          <a:r>
            <a:rPr lang="pt-BR"/>
            <a:t> </a:t>
          </a:r>
        </a:p>
        <a:p>
          <a:r>
            <a:rPr lang="pt-BR"/>
            <a:t>Instituto de Ciências Agrárias (ICA)</a:t>
          </a:r>
        </a:p>
        <a:p>
          <a:r>
            <a:rPr lang="pt-BR"/>
            <a:t>Instituto</a:t>
          </a:r>
          <a:r>
            <a:rPr lang="pt-BR" baseline="0"/>
            <a:t> de Ciências Exatas (ICEX)</a:t>
          </a:r>
          <a:endParaRPr lang="pt-BR"/>
        </a:p>
        <a:p>
          <a:r>
            <a:rPr lang="pt-BR" sz="1100" b="0" i="0" u="none" strike="noStrike">
              <a:solidFill>
                <a:schemeClr val="dk1"/>
              </a:solidFill>
              <a:effectLst/>
              <a:latin typeface="+mn-lt"/>
              <a:ea typeface="+mn-ea"/>
              <a:cs typeface="+mn-cs"/>
            </a:rPr>
            <a:t>Faculdade de Medicina (MED)</a:t>
          </a:r>
          <a:r>
            <a:rPr lang="pt-BR"/>
            <a:t> </a:t>
          </a:r>
        </a:p>
        <a:p>
          <a:r>
            <a:rPr lang="pt-BR" sz="1100" b="0" i="0" u="none" strike="noStrike">
              <a:solidFill>
                <a:schemeClr val="dk1"/>
              </a:solidFill>
              <a:effectLst/>
              <a:latin typeface="+mn-lt"/>
              <a:ea typeface="+mn-ea"/>
              <a:cs typeface="+mn-cs"/>
            </a:rPr>
            <a:t>Núcleo de Acessibilidade e Inclusão (NAI)</a:t>
          </a:r>
          <a:r>
            <a:rPr lang="pt-BR"/>
            <a:t> </a:t>
          </a:r>
        </a:p>
        <a:p>
          <a:r>
            <a:rPr lang="pt-BR" sz="1100" b="0" i="0" u="none" strike="noStrike">
              <a:solidFill>
                <a:schemeClr val="dk1"/>
              </a:solidFill>
              <a:effectLst/>
              <a:latin typeface="+mn-lt"/>
              <a:ea typeface="+mn-ea"/>
              <a:cs typeface="+mn-cs"/>
            </a:rPr>
            <a:t>Pró-Reitoria de Administração (PRA)</a:t>
          </a:r>
          <a:r>
            <a:rPr lang="pt-BR"/>
            <a:t> </a:t>
          </a:r>
        </a:p>
        <a:p>
          <a:r>
            <a:rPr lang="pt-BR" sz="1100" b="0" i="0" u="none" strike="noStrike">
              <a:solidFill>
                <a:schemeClr val="dk1"/>
              </a:solidFill>
              <a:effectLst/>
              <a:latin typeface="+mn-lt"/>
              <a:ea typeface="+mn-ea"/>
              <a:cs typeface="+mn-cs"/>
            </a:rPr>
            <a:t>Pró-Reitoria de Extensão (PROEX)</a:t>
          </a:r>
          <a:r>
            <a:rPr lang="pt-BR"/>
            <a:t> </a:t>
          </a:r>
        </a:p>
        <a:p>
          <a:r>
            <a:rPr lang="pt-BR" sz="1100" b="0" i="0" u="none" strike="noStrike">
              <a:solidFill>
                <a:schemeClr val="dk1"/>
              </a:solidFill>
              <a:effectLst/>
              <a:latin typeface="+mn-lt"/>
              <a:ea typeface="+mn-ea"/>
              <a:cs typeface="+mn-cs"/>
            </a:rPr>
            <a:t>Pró-Reitoria de Recursos Humanos (PRORH)</a:t>
          </a:r>
          <a:r>
            <a:rPr lang="pt-BR"/>
            <a:t> </a:t>
          </a:r>
          <a:endParaRPr lang="pt-BR" sz="1100" baseline="0"/>
        </a:p>
      </xdr:txBody>
    </xdr:sp>
    <xdr:clientData/>
  </xdr:twoCellAnchor>
  <xdr:twoCellAnchor>
    <xdr:from>
      <xdr:col>10</xdr:col>
      <xdr:colOff>14288</xdr:colOff>
      <xdr:row>14</xdr:row>
      <xdr:rowOff>19049</xdr:rowOff>
    </xdr:from>
    <xdr:to>
      <xdr:col>18</xdr:col>
      <xdr:colOff>23813</xdr:colOff>
      <xdr:row>31</xdr:row>
      <xdr:rowOff>142874</xdr:rowOff>
    </xdr:to>
    <xdr:sp macro="" textlink="">
      <xdr:nvSpPr>
        <xdr:cNvPr id="4" name="CaixaDeTexto 3"/>
        <xdr:cNvSpPr txBox="1"/>
      </xdr:nvSpPr>
      <xdr:spPr>
        <a:xfrm>
          <a:off x="6110288" y="2686049"/>
          <a:ext cx="4886325" cy="3362325"/>
        </a:xfrm>
        <a:prstGeom prst="rect">
          <a:avLst/>
        </a:prstGeom>
        <a:solidFill>
          <a:schemeClr val="lt1"/>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Informações</a:t>
          </a:r>
        </a:p>
        <a:p>
          <a:endParaRPr lang="pt-BR" sz="1100" b="1" baseline="0"/>
        </a:p>
        <a:p>
          <a:r>
            <a:rPr lang="pt-BR" sz="1100" b="1" baseline="0"/>
            <a:t>Fonte das informações:</a:t>
          </a:r>
          <a:r>
            <a:rPr lang="pt-BR" sz="1100" b="0" baseline="0"/>
            <a:t> e-Aud.</a:t>
          </a:r>
        </a:p>
        <a:p>
          <a:endParaRPr lang="pt-BR" sz="1100" b="0" baseline="0"/>
        </a:p>
        <a:p>
          <a:r>
            <a:rPr lang="pt-BR" sz="1100" b="1" baseline="0"/>
            <a:t>Formato: </a:t>
          </a:r>
          <a:r>
            <a:rPr lang="pt-BR" sz="1100" b="0" baseline="0"/>
            <a:t>XML. </a:t>
          </a:r>
        </a:p>
        <a:p>
          <a:endParaRPr lang="pt-BR" sz="1100" b="0" baseline="0"/>
        </a:p>
        <a:p>
          <a:r>
            <a:rPr lang="pt-BR" sz="1100" b="1" baseline="0"/>
            <a:t>Nível de acesso: </a:t>
          </a:r>
          <a:r>
            <a:rPr lang="pt-BR" sz="1100" b="0" baseline="0"/>
            <a:t>público. </a:t>
          </a:r>
        </a:p>
        <a:p>
          <a:endParaRPr lang="pt-BR" sz="1100" b="0" baseline="0"/>
        </a:p>
        <a:p>
          <a:r>
            <a:rPr lang="pt-BR" sz="1100" b="1" baseline="0"/>
            <a:t>Data da última atualização: </a:t>
          </a:r>
          <a:r>
            <a:rPr lang="pt-BR" sz="1100" b="0" baseline="0"/>
            <a:t>16/05/2023.</a:t>
          </a:r>
        </a:p>
        <a:p>
          <a:endParaRPr lang="pt-BR" sz="1100" b="0" baseline="0"/>
        </a:p>
        <a:p>
          <a:r>
            <a:rPr lang="pt-BR" sz="1100" b="1" baseline="0"/>
            <a:t>Responsável: </a:t>
          </a:r>
          <a:r>
            <a:rPr lang="pt-BR" sz="1100" b="0" baseline="0"/>
            <a:t> José Guilherme Magalhães e Silva.</a:t>
          </a:r>
          <a:endParaRPr lang="pt-BR" sz="1100" b="1" baseline="0"/>
        </a:p>
        <a:p>
          <a:endParaRPr lang="pt-BR" sz="1100" b="0" baseline="0"/>
        </a:p>
        <a:p>
          <a:r>
            <a:rPr lang="pt-BR" sz="1100" b="1" baseline="0"/>
            <a:t>Supervisão: </a:t>
          </a:r>
          <a:r>
            <a:rPr lang="pt-BR" sz="1100" b="0" baseline="0"/>
            <a:t>Terezinha Vitória de Freitas Silva.</a:t>
          </a:r>
        </a:p>
        <a:p>
          <a:endParaRPr lang="pt-BR" sz="1100" b="1" baseline="0"/>
        </a:p>
        <a:p>
          <a:r>
            <a:rPr lang="pt-BR" sz="1100" b="1" baseline="0"/>
            <a:t>Coordenação: </a:t>
          </a:r>
          <a:r>
            <a:rPr lang="pt-BR" sz="1100" b="0" baseline="0"/>
            <a:t>Isabella Dometila Martins de Assis.</a:t>
          </a:r>
        </a:p>
        <a:p>
          <a:endParaRPr lang="pt-BR" sz="1100" b="1" baseline="0"/>
        </a:p>
        <a:p>
          <a:endParaRPr lang="pt-BR" sz="1100" b="1"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71437</xdr:rowOff>
    </xdr:from>
    <xdr:to>
      <xdr:col>10</xdr:col>
      <xdr:colOff>314325</xdr:colOff>
      <xdr:row>14</xdr:row>
      <xdr:rowOff>147637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140494</xdr:colOff>
      <xdr:row>17</xdr:row>
      <xdr:rowOff>188119</xdr:rowOff>
    </xdr:from>
    <xdr:to>
      <xdr:col>10</xdr:col>
      <xdr:colOff>445294</xdr:colOff>
      <xdr:row>32</xdr:row>
      <xdr:rowOff>73819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797719</xdr:colOff>
      <xdr:row>40</xdr:row>
      <xdr:rowOff>0</xdr:rowOff>
    </xdr:from>
    <xdr:to>
      <xdr:col>7</xdr:col>
      <xdr:colOff>571500</xdr:colOff>
      <xdr:row>59</xdr:row>
      <xdr:rowOff>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11907</xdr:colOff>
      <xdr:row>0</xdr:row>
      <xdr:rowOff>147639</xdr:rowOff>
    </xdr:from>
    <xdr:to>
      <xdr:col>13</xdr:col>
      <xdr:colOff>114300</xdr:colOff>
      <xdr:row>7</xdr:row>
      <xdr:rowOff>1</xdr:rowOff>
    </xdr:to>
    <mc:AlternateContent xmlns:mc="http://schemas.openxmlformats.org/markup-compatibility/2006" xmlns:a14="http://schemas.microsoft.com/office/drawing/2010/main">
      <mc:Choice Requires="a14">
        <xdr:graphicFrame macro="">
          <xdr:nvGraphicFramePr>
            <xdr:cNvPr id="7" name="Ano"/>
            <xdr:cNvGraphicFramePr/>
          </xdr:nvGraphicFramePr>
          <xdr:xfrm>
            <a:off x="0" y="0"/>
            <a:ext cx="0" cy="0"/>
          </xdr:xfrm>
          <a:graphic>
            <a:graphicData uri="http://schemas.microsoft.com/office/drawing/2010/slicer">
              <sle:slicer xmlns:sle="http://schemas.microsoft.com/office/drawing/2010/slicer" name="Ano"/>
            </a:graphicData>
          </a:graphic>
        </xdr:graphicFrame>
      </mc:Choice>
      <mc:Fallback xmlns="">
        <xdr:sp macro="" textlink="">
          <xdr:nvSpPr>
            <xdr:cNvPr id="0" name=""/>
            <xdr:cNvSpPr>
              <a:spLocks noTextEdit="1"/>
            </xdr:cNvSpPr>
          </xdr:nvSpPr>
          <xdr:spPr>
            <a:xfrm>
              <a:off x="10108407" y="147639"/>
              <a:ext cx="1828800" cy="1185862"/>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twoCellAnchor editAs="oneCell">
    <xdr:from>
      <xdr:col>11</xdr:col>
      <xdr:colOff>11907</xdr:colOff>
      <xdr:row>7</xdr:row>
      <xdr:rowOff>111919</xdr:rowOff>
    </xdr:from>
    <xdr:to>
      <xdr:col>13</xdr:col>
      <xdr:colOff>114300</xdr:colOff>
      <xdr:row>20</xdr:row>
      <xdr:rowOff>159544</xdr:rowOff>
    </xdr:to>
    <mc:AlternateContent xmlns:mc="http://schemas.openxmlformats.org/markup-compatibility/2006" xmlns:a14="http://schemas.microsoft.com/office/drawing/2010/main">
      <mc:Choice Requires="a14">
        <xdr:graphicFrame macro="">
          <xdr:nvGraphicFramePr>
            <xdr:cNvPr id="8" name="Unidade responsável"/>
            <xdr:cNvGraphicFramePr/>
          </xdr:nvGraphicFramePr>
          <xdr:xfrm>
            <a:off x="0" y="0"/>
            <a:ext cx="0" cy="0"/>
          </xdr:xfrm>
          <a:graphic>
            <a:graphicData uri="http://schemas.microsoft.com/office/drawing/2010/slicer">
              <sle:slicer xmlns:sle="http://schemas.microsoft.com/office/drawing/2010/slicer" name="Unidade responsável"/>
            </a:graphicData>
          </a:graphic>
        </xdr:graphicFrame>
      </mc:Choice>
      <mc:Fallback xmlns="">
        <xdr:sp macro="" textlink="">
          <xdr:nvSpPr>
            <xdr:cNvPr id="0" name=""/>
            <xdr:cNvSpPr>
              <a:spLocks noTextEdit="1"/>
            </xdr:cNvSpPr>
          </xdr:nvSpPr>
          <xdr:spPr>
            <a:xfrm>
              <a:off x="10108407" y="1445419"/>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twoCellAnchor editAs="oneCell">
    <xdr:from>
      <xdr:col>10</xdr:col>
      <xdr:colOff>1190625</xdr:colOff>
      <xdr:row>21</xdr:row>
      <xdr:rowOff>52389</xdr:rowOff>
    </xdr:from>
    <xdr:to>
      <xdr:col>13</xdr:col>
      <xdr:colOff>90487</xdr:colOff>
      <xdr:row>28</xdr:row>
      <xdr:rowOff>178595</xdr:rowOff>
    </xdr:to>
    <mc:AlternateContent xmlns:mc="http://schemas.openxmlformats.org/markup-compatibility/2006" xmlns:a14="http://schemas.microsoft.com/office/drawing/2010/main">
      <mc:Choice Requires="a14">
        <xdr:graphicFrame macro="">
          <xdr:nvGraphicFramePr>
            <xdr:cNvPr id="9"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0084594" y="4052889"/>
              <a:ext cx="1828800" cy="1459706"/>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twoCellAnchor>
    <xdr:from>
      <xdr:col>6</xdr:col>
      <xdr:colOff>190500</xdr:colOff>
      <xdr:row>72</xdr:row>
      <xdr:rowOff>176211</xdr:rowOff>
    </xdr:from>
    <xdr:to>
      <xdr:col>15</xdr:col>
      <xdr:colOff>452438</xdr:colOff>
      <xdr:row>97</xdr:row>
      <xdr:rowOff>47624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0.00521</cdr:x>
      <cdr:y>0.00987</cdr:y>
    </cdr:from>
    <cdr:to>
      <cdr:x>0.97656</cdr:x>
      <cdr:y>0.20395</cdr:y>
    </cdr:to>
    <cdr:sp macro="" textlink="">
      <cdr:nvSpPr>
        <cdr:cNvPr id="3" name="CaixaDeTexto 2"/>
        <cdr:cNvSpPr txBox="1"/>
      </cdr:nvSpPr>
      <cdr:spPr>
        <a:xfrm xmlns:a="http://schemas.openxmlformats.org/drawingml/2006/main">
          <a:off x="23813" y="35719"/>
          <a:ext cx="4441032" cy="702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800" b="1">
              <a:latin typeface="+mn-lt"/>
            </a:rPr>
            <a:t>Recomendações</a:t>
          </a:r>
          <a:r>
            <a:rPr lang="pt-BR" sz="1800" b="1" baseline="0">
              <a:latin typeface="+mn-lt"/>
            </a:rPr>
            <a:t> emitidas de acordo com a unidade auditada</a:t>
          </a:r>
          <a:endParaRPr lang="pt-BR" sz="1800" b="1">
            <a:latin typeface="+mn-lt"/>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40821</xdr:colOff>
      <xdr:row>0</xdr:row>
      <xdr:rowOff>27214</xdr:rowOff>
    </xdr:from>
    <xdr:to>
      <xdr:col>29</xdr:col>
      <xdr:colOff>108858</xdr:colOff>
      <xdr:row>6</xdr:row>
      <xdr:rowOff>108857</xdr:rowOff>
    </xdr:to>
    <xdr:sp macro="" textlink="">
      <xdr:nvSpPr>
        <xdr:cNvPr id="8" name="Retângulo 7"/>
        <xdr:cNvSpPr/>
      </xdr:nvSpPr>
      <xdr:spPr>
        <a:xfrm>
          <a:off x="40821" y="27214"/>
          <a:ext cx="17825358" cy="1224643"/>
        </a:xfrm>
        <a:prstGeom prst="rect">
          <a:avLst/>
        </a:prstGeom>
        <a:gradFill flip="none" rotWithShape="1">
          <a:gsLst>
            <a:gs pos="0">
              <a:srgbClr val="FF0000">
                <a:tint val="66000"/>
                <a:satMod val="160000"/>
              </a:srgbClr>
            </a:gs>
            <a:gs pos="50000">
              <a:srgbClr val="FF0000">
                <a:tint val="44500"/>
                <a:satMod val="160000"/>
              </a:srgbClr>
            </a:gs>
            <a:gs pos="100000">
              <a:srgbClr val="FF0000">
                <a:tint val="23500"/>
                <a:satMod val="160000"/>
              </a:srgbClr>
            </a:gs>
          </a:gsLst>
          <a:path path="circle">
            <a:fillToRect l="50000" t="50000" r="50000" b="50000"/>
          </a:path>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76200</xdr:colOff>
      <xdr:row>3</xdr:row>
      <xdr:rowOff>173831</xdr:rowOff>
    </xdr:from>
    <xdr:to>
      <xdr:col>10</xdr:col>
      <xdr:colOff>142875</xdr:colOff>
      <xdr:row>10</xdr:row>
      <xdr:rowOff>135731</xdr:rowOff>
    </xdr:to>
    <xdr:sp macro="" textlink="'Tabela Dinâmica'!E87">
      <xdr:nvSpPr>
        <xdr:cNvPr id="2" name="Retângulo 1"/>
        <xdr:cNvSpPr/>
      </xdr:nvSpPr>
      <xdr:spPr>
        <a:xfrm>
          <a:off x="2505075" y="745331"/>
          <a:ext cx="3709988" cy="1295400"/>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3203D74-E7B3-4745-9285-A5B58D5D2023}" type="TxLink">
            <a:rPr lang="en-US" sz="3200" b="1" i="0" u="none" strike="noStrike">
              <a:solidFill>
                <a:schemeClr val="tx1"/>
              </a:solidFill>
              <a:latin typeface="Calibri"/>
              <a:cs typeface="Calibri"/>
            </a:rPr>
            <a:pPr algn="ctr"/>
            <a:t>205</a:t>
          </a:fld>
          <a:endParaRPr lang="pt-BR" sz="3200" b="1">
            <a:solidFill>
              <a:schemeClr val="tx1"/>
            </a:solidFill>
          </a:endParaRPr>
        </a:p>
      </xdr:txBody>
    </xdr:sp>
    <xdr:clientData/>
  </xdr:twoCellAnchor>
  <xdr:twoCellAnchor>
    <xdr:from>
      <xdr:col>10</xdr:col>
      <xdr:colOff>254000</xdr:colOff>
      <xdr:row>3</xdr:row>
      <xdr:rowOff>173831</xdr:rowOff>
    </xdr:from>
    <xdr:to>
      <xdr:col>16</xdr:col>
      <xdr:colOff>320675</xdr:colOff>
      <xdr:row>10</xdr:row>
      <xdr:rowOff>135731</xdr:rowOff>
    </xdr:to>
    <xdr:sp macro="" textlink="'Tabela Dinâmica'!C87">
      <xdr:nvSpPr>
        <xdr:cNvPr id="3" name="Retângulo 2"/>
        <xdr:cNvSpPr/>
      </xdr:nvSpPr>
      <xdr:spPr>
        <a:xfrm>
          <a:off x="6377214" y="745331"/>
          <a:ext cx="3740604" cy="1295400"/>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6F9AF1A-5011-40B0-826B-25B3A91ABF2F}" type="TxLink">
            <a:rPr lang="en-US" sz="3200" b="1" i="0" u="none" strike="noStrike">
              <a:solidFill>
                <a:srgbClr val="00B050"/>
              </a:solidFill>
              <a:latin typeface="Calibri"/>
              <a:cs typeface="Calibri"/>
            </a:rPr>
            <a:pPr algn="ctr"/>
            <a:t>110</a:t>
          </a:fld>
          <a:endParaRPr lang="pt-BR" sz="3200" b="1">
            <a:solidFill>
              <a:srgbClr val="00B050"/>
            </a:solidFill>
          </a:endParaRPr>
        </a:p>
      </xdr:txBody>
    </xdr:sp>
    <xdr:clientData/>
  </xdr:twoCellAnchor>
  <xdr:twoCellAnchor>
    <xdr:from>
      <xdr:col>16</xdr:col>
      <xdr:colOff>396874</xdr:colOff>
      <xdr:row>3</xdr:row>
      <xdr:rowOff>173831</xdr:rowOff>
    </xdr:from>
    <xdr:to>
      <xdr:col>22</xdr:col>
      <xdr:colOff>463549</xdr:colOff>
      <xdr:row>10</xdr:row>
      <xdr:rowOff>135731</xdr:rowOff>
    </xdr:to>
    <xdr:sp macro="" textlink="'Tabela Dinâmica'!B87">
      <xdr:nvSpPr>
        <xdr:cNvPr id="5" name="Retângulo 4"/>
        <xdr:cNvSpPr/>
      </xdr:nvSpPr>
      <xdr:spPr>
        <a:xfrm>
          <a:off x="10112374" y="745331"/>
          <a:ext cx="3709988" cy="1295400"/>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BBECF3-1475-480D-B419-63DD46D98041}" type="TxLink">
            <a:rPr lang="en-US" sz="3200" b="1" i="0" u="none" strike="noStrike">
              <a:solidFill>
                <a:srgbClr val="00B0F0"/>
              </a:solidFill>
              <a:latin typeface="Calibri"/>
              <a:cs typeface="Calibri"/>
            </a:rPr>
            <a:pPr algn="ctr"/>
            <a:t>83</a:t>
          </a:fld>
          <a:endParaRPr lang="pt-BR" sz="3200" b="1">
            <a:solidFill>
              <a:srgbClr val="00B0F0"/>
            </a:solidFill>
          </a:endParaRPr>
        </a:p>
      </xdr:txBody>
    </xdr:sp>
    <xdr:clientData/>
  </xdr:twoCellAnchor>
  <xdr:twoCellAnchor>
    <xdr:from>
      <xdr:col>4</xdr:col>
      <xdr:colOff>76200</xdr:colOff>
      <xdr:row>11</xdr:row>
      <xdr:rowOff>180974</xdr:rowOff>
    </xdr:from>
    <xdr:to>
      <xdr:col>10</xdr:col>
      <xdr:colOff>142875</xdr:colOff>
      <xdr:row>36</xdr:row>
      <xdr:rowOff>0</xdr:rowOff>
    </xdr:to>
    <xdr:sp macro="" textlink="">
      <xdr:nvSpPr>
        <xdr:cNvPr id="9" name="Retângulo 8"/>
        <xdr:cNvSpPr/>
      </xdr:nvSpPr>
      <xdr:spPr>
        <a:xfrm>
          <a:off x="2505075" y="2276474"/>
          <a:ext cx="3709988" cy="4581526"/>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253205</xdr:colOff>
      <xdr:row>11</xdr:row>
      <xdr:rowOff>180974</xdr:rowOff>
    </xdr:from>
    <xdr:to>
      <xdr:col>22</xdr:col>
      <xdr:colOff>463549</xdr:colOff>
      <xdr:row>36</xdr:row>
      <xdr:rowOff>0</xdr:rowOff>
    </xdr:to>
    <xdr:sp macro="" textlink="">
      <xdr:nvSpPr>
        <xdr:cNvPr id="10" name="Retângulo 9"/>
        <xdr:cNvSpPr/>
      </xdr:nvSpPr>
      <xdr:spPr>
        <a:xfrm>
          <a:off x="6325393" y="2276474"/>
          <a:ext cx="7496969" cy="4581526"/>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23</xdr:col>
      <xdr:colOff>0</xdr:colOff>
      <xdr:row>11</xdr:row>
      <xdr:rowOff>180974</xdr:rowOff>
    </xdr:from>
    <xdr:to>
      <xdr:col>29</xdr:col>
      <xdr:colOff>66675</xdr:colOff>
      <xdr:row>36</xdr:row>
      <xdr:rowOff>0</xdr:rowOff>
    </xdr:to>
    <xdr:sp macro="" textlink="">
      <xdr:nvSpPr>
        <xdr:cNvPr id="12" name="Retângulo 11"/>
        <xdr:cNvSpPr/>
      </xdr:nvSpPr>
      <xdr:spPr>
        <a:xfrm>
          <a:off x="13966031" y="2276474"/>
          <a:ext cx="3709988" cy="4581526"/>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397668</xdr:colOff>
      <xdr:row>14</xdr:row>
      <xdr:rowOff>0</xdr:rowOff>
    </xdr:from>
    <xdr:to>
      <xdr:col>9</xdr:col>
      <xdr:colOff>397668</xdr:colOff>
      <xdr:row>33</xdr:row>
      <xdr:rowOff>0</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xdr:row>
      <xdr:rowOff>7441</xdr:rowOff>
    </xdr:from>
    <xdr:to>
      <xdr:col>10</xdr:col>
      <xdr:colOff>142875</xdr:colOff>
      <xdr:row>10</xdr:row>
      <xdr:rowOff>102691</xdr:rowOff>
    </xdr:to>
    <xdr:sp macro="" textlink="">
      <xdr:nvSpPr>
        <xdr:cNvPr id="16" name="CaixaDeTexto 15"/>
        <xdr:cNvSpPr txBox="1"/>
      </xdr:nvSpPr>
      <xdr:spPr>
        <a:xfrm>
          <a:off x="2428875" y="1531441"/>
          <a:ext cx="378618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300" b="1"/>
            <a:t>Recomendações</a:t>
          </a:r>
          <a:r>
            <a:rPr lang="pt-BR" sz="1300" b="1" baseline="0"/>
            <a:t> registradas no e-Aud desde 2020</a:t>
          </a:r>
          <a:endParaRPr lang="pt-BR" sz="1300" b="1"/>
        </a:p>
      </xdr:txBody>
    </xdr:sp>
    <xdr:clientData/>
  </xdr:twoCellAnchor>
  <xdr:twoCellAnchor>
    <xdr:from>
      <xdr:col>10</xdr:col>
      <xdr:colOff>321468</xdr:colOff>
      <xdr:row>8</xdr:row>
      <xdr:rowOff>7441</xdr:rowOff>
    </xdr:from>
    <xdr:to>
      <xdr:col>16</xdr:col>
      <xdr:colOff>464344</xdr:colOff>
      <xdr:row>10</xdr:row>
      <xdr:rowOff>102691</xdr:rowOff>
    </xdr:to>
    <xdr:sp macro="" textlink="">
      <xdr:nvSpPr>
        <xdr:cNvPr id="23" name="CaixaDeTexto 22"/>
        <xdr:cNvSpPr txBox="1"/>
      </xdr:nvSpPr>
      <xdr:spPr>
        <a:xfrm>
          <a:off x="6393656" y="1531441"/>
          <a:ext cx="378618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300" b="1"/>
            <a:t>Recomendações</a:t>
          </a:r>
          <a:r>
            <a:rPr lang="pt-BR" sz="1300" b="1" baseline="0"/>
            <a:t> implementadas desde 2020</a:t>
          </a:r>
          <a:endParaRPr lang="pt-BR" sz="1300" b="1"/>
        </a:p>
      </xdr:txBody>
    </xdr:sp>
    <xdr:clientData/>
  </xdr:twoCellAnchor>
  <xdr:twoCellAnchor>
    <xdr:from>
      <xdr:col>16</xdr:col>
      <xdr:colOff>396874</xdr:colOff>
      <xdr:row>8</xdr:row>
      <xdr:rowOff>7441</xdr:rowOff>
    </xdr:from>
    <xdr:to>
      <xdr:col>22</xdr:col>
      <xdr:colOff>539749</xdr:colOff>
      <xdr:row>10</xdr:row>
      <xdr:rowOff>102691</xdr:rowOff>
    </xdr:to>
    <xdr:sp macro="" textlink="">
      <xdr:nvSpPr>
        <xdr:cNvPr id="24" name="CaixaDeTexto 23"/>
        <xdr:cNvSpPr txBox="1"/>
      </xdr:nvSpPr>
      <xdr:spPr>
        <a:xfrm>
          <a:off x="10112374" y="1531441"/>
          <a:ext cx="378618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300" b="1"/>
            <a:t>Recomendações</a:t>
          </a:r>
          <a:r>
            <a:rPr lang="pt-BR" sz="1300" b="1" baseline="0"/>
            <a:t> em monitoramento contínuo</a:t>
          </a:r>
          <a:endParaRPr lang="pt-BR" sz="1300" b="1"/>
        </a:p>
      </xdr:txBody>
    </xdr:sp>
    <xdr:clientData/>
  </xdr:twoCellAnchor>
  <xdr:twoCellAnchor>
    <xdr:from>
      <xdr:col>23</xdr:col>
      <xdr:colOff>154782</xdr:colOff>
      <xdr:row>12</xdr:row>
      <xdr:rowOff>97630</xdr:rowOff>
    </xdr:from>
    <xdr:to>
      <xdr:col>28</xdr:col>
      <xdr:colOff>547688</xdr:colOff>
      <xdr:row>33</xdr:row>
      <xdr:rowOff>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595312</xdr:colOff>
      <xdr:row>3</xdr:row>
      <xdr:rowOff>173831</xdr:rowOff>
    </xdr:from>
    <xdr:to>
      <xdr:col>29</xdr:col>
      <xdr:colOff>54769</xdr:colOff>
      <xdr:row>10</xdr:row>
      <xdr:rowOff>135731</xdr:rowOff>
    </xdr:to>
    <xdr:sp macro="" textlink="'Tabela Dinâmica'!D87">
      <xdr:nvSpPr>
        <xdr:cNvPr id="17" name="Retângulo 16"/>
        <xdr:cNvSpPr/>
      </xdr:nvSpPr>
      <xdr:spPr>
        <a:xfrm>
          <a:off x="13954125" y="745331"/>
          <a:ext cx="3709988" cy="1295400"/>
        </a:xfrm>
        <a:prstGeom prst="rect">
          <a:avLst/>
        </a:prstGeom>
        <a:solidFill>
          <a:sysClr val="window" lastClr="FFFFFF"/>
        </a:solidFill>
        <a:ln>
          <a:noFill/>
        </a:ln>
        <a:effectLst>
          <a:innerShdw blurRad="114300">
            <a:prstClr val="black"/>
          </a:innerShdw>
          <a:softEdge rad="635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2CDCDA6-EA7C-4148-B3EF-E09325DD7713}" type="TxLink">
            <a:rPr lang="en-US" sz="3200" b="1" i="0" u="none" strike="noStrike">
              <a:solidFill>
                <a:srgbClr val="FF0000"/>
              </a:solidFill>
              <a:latin typeface="Calibri"/>
              <a:cs typeface="Calibri"/>
            </a:rPr>
            <a:pPr algn="ctr"/>
            <a:t>12</a:t>
          </a:fld>
          <a:endParaRPr lang="en-US" sz="3200" b="1">
            <a:solidFill>
              <a:srgbClr val="FF0000"/>
            </a:solidFill>
          </a:endParaRPr>
        </a:p>
      </xdr:txBody>
    </xdr:sp>
    <xdr:clientData/>
  </xdr:twoCellAnchor>
  <xdr:twoCellAnchor>
    <xdr:from>
      <xdr:col>23</xdr:col>
      <xdr:colOff>47625</xdr:colOff>
      <xdr:row>8</xdr:row>
      <xdr:rowOff>7441</xdr:rowOff>
    </xdr:from>
    <xdr:to>
      <xdr:col>29</xdr:col>
      <xdr:colOff>190500</xdr:colOff>
      <xdr:row>10</xdr:row>
      <xdr:rowOff>102691</xdr:rowOff>
    </xdr:to>
    <xdr:sp macro="" textlink="">
      <xdr:nvSpPr>
        <xdr:cNvPr id="18" name="CaixaDeTexto 17"/>
        <xdr:cNvSpPr txBox="1"/>
      </xdr:nvSpPr>
      <xdr:spPr>
        <a:xfrm>
          <a:off x="14013656" y="1531441"/>
          <a:ext cx="3786188"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300" b="1"/>
            <a:t>Recomendações não implementadas</a:t>
          </a:r>
        </a:p>
      </xdr:txBody>
    </xdr:sp>
    <xdr:clientData/>
  </xdr:twoCellAnchor>
  <xdr:twoCellAnchor editAs="oneCell">
    <xdr:from>
      <xdr:col>11</xdr:col>
      <xdr:colOff>355146</xdr:colOff>
      <xdr:row>5</xdr:row>
      <xdr:rowOff>52898</xdr:rowOff>
    </xdr:from>
    <xdr:to>
      <xdr:col>12</xdr:col>
      <xdr:colOff>385423</xdr:colOff>
      <xdr:row>8</xdr:row>
      <xdr:rowOff>123996</xdr:rowOff>
    </xdr:to>
    <xdr:pic>
      <xdr:nvPicPr>
        <xdr:cNvPr id="11" name="Imagem 10"/>
        <xdr:cNvPicPr>
          <a:picLocks noChangeAspect="1"/>
        </xdr:cNvPicPr>
      </xdr:nvPicPr>
      <xdr:blipFill>
        <a:blip xmlns:r="http://schemas.openxmlformats.org/officeDocument/2006/relationships" r:embed="rId3"/>
        <a:stretch>
          <a:fillRect/>
        </a:stretch>
      </xdr:blipFill>
      <xdr:spPr>
        <a:xfrm>
          <a:off x="7090682" y="1005398"/>
          <a:ext cx="642598" cy="642598"/>
        </a:xfrm>
        <a:prstGeom prst="rect">
          <a:avLst/>
        </a:prstGeom>
      </xdr:spPr>
    </xdr:pic>
    <xdr:clientData/>
  </xdr:twoCellAnchor>
  <xdr:twoCellAnchor editAs="oneCell">
    <xdr:from>
      <xdr:col>18</xdr:col>
      <xdr:colOff>0</xdr:colOff>
      <xdr:row>5</xdr:row>
      <xdr:rowOff>40822</xdr:rowOff>
    </xdr:from>
    <xdr:to>
      <xdr:col>19</xdr:col>
      <xdr:colOff>54429</xdr:colOff>
      <xdr:row>8</xdr:row>
      <xdr:rowOff>136072</xdr:rowOff>
    </xdr:to>
    <xdr:pic>
      <xdr:nvPicPr>
        <xdr:cNvPr id="19" name="Imagem 1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021786" y="993322"/>
          <a:ext cx="666750" cy="666750"/>
        </a:xfrm>
        <a:prstGeom prst="rect">
          <a:avLst/>
        </a:prstGeom>
      </xdr:spPr>
    </xdr:pic>
    <xdr:clientData/>
  </xdr:twoCellAnchor>
  <xdr:twoCellAnchor editAs="oneCell">
    <xdr:from>
      <xdr:col>24</xdr:col>
      <xdr:colOff>176893</xdr:colOff>
      <xdr:row>5</xdr:row>
      <xdr:rowOff>47626</xdr:rowOff>
    </xdr:from>
    <xdr:to>
      <xdr:col>25</xdr:col>
      <xdr:colOff>217714</xdr:colOff>
      <xdr:row>8</xdr:row>
      <xdr:rowOff>129269</xdr:rowOff>
    </xdr:to>
    <xdr:pic>
      <xdr:nvPicPr>
        <xdr:cNvPr id="20" name="Imagem 1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872607" y="1000126"/>
          <a:ext cx="653143" cy="653143"/>
        </a:xfrm>
        <a:prstGeom prst="rect">
          <a:avLst/>
        </a:prstGeom>
      </xdr:spPr>
    </xdr:pic>
    <xdr:clientData/>
  </xdr:twoCellAnchor>
  <xdr:twoCellAnchor editAs="oneCell">
    <xdr:from>
      <xdr:col>5</xdr:col>
      <xdr:colOff>244930</xdr:colOff>
      <xdr:row>5</xdr:row>
      <xdr:rowOff>81644</xdr:rowOff>
    </xdr:from>
    <xdr:to>
      <xdr:col>6</xdr:col>
      <xdr:colOff>217715</xdr:colOff>
      <xdr:row>8</xdr:row>
      <xdr:rowOff>95251</xdr:rowOff>
    </xdr:to>
    <xdr:pic>
      <xdr:nvPicPr>
        <xdr:cNvPr id="21" name="Imagem 2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6537" y="1034144"/>
          <a:ext cx="585107" cy="585107"/>
        </a:xfrm>
        <a:prstGeom prst="rect">
          <a:avLst/>
        </a:prstGeom>
      </xdr:spPr>
    </xdr:pic>
    <xdr:clientData/>
  </xdr:twoCellAnchor>
  <xdr:twoCellAnchor>
    <xdr:from>
      <xdr:col>4</xdr:col>
      <xdr:colOff>108857</xdr:colOff>
      <xdr:row>0</xdr:row>
      <xdr:rowOff>54429</xdr:rowOff>
    </xdr:from>
    <xdr:to>
      <xdr:col>28</xdr:col>
      <xdr:colOff>585107</xdr:colOff>
      <xdr:row>3</xdr:row>
      <xdr:rowOff>176893</xdr:rowOff>
    </xdr:to>
    <xdr:sp macro="" textlink="">
      <xdr:nvSpPr>
        <xdr:cNvPr id="25" name="CaixaDeTexto 24"/>
        <xdr:cNvSpPr txBox="1"/>
      </xdr:nvSpPr>
      <xdr:spPr>
        <a:xfrm>
          <a:off x="2558143" y="54429"/>
          <a:ext cx="15171964" cy="693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bg1">
                  <a:lumMod val="95000"/>
                </a:schemeClr>
              </a:solidFill>
              <a:latin typeface="+mn-lt"/>
            </a:rPr>
            <a:t>AUDITORIA-GERAL</a:t>
          </a:r>
          <a:r>
            <a:rPr lang="pt-BR" sz="1600" b="1" baseline="0">
              <a:solidFill>
                <a:schemeClr val="bg1">
                  <a:lumMod val="95000"/>
                </a:schemeClr>
              </a:solidFill>
              <a:latin typeface="+mn-lt"/>
            </a:rPr>
            <a:t> DA UNIVERSIDADE FEDERAL DE MINAS GERAIS</a:t>
          </a:r>
        </a:p>
        <a:p>
          <a:pPr algn="ctr"/>
          <a:r>
            <a:rPr lang="pt-BR" sz="1600" b="1" baseline="0">
              <a:solidFill>
                <a:schemeClr val="bg1">
                  <a:lumMod val="95000"/>
                </a:schemeClr>
              </a:solidFill>
              <a:latin typeface="+mn-lt"/>
            </a:rPr>
            <a:t>RECOMENDAÇÕES REGISTRADAS NO E-AUD (2020-2022)</a:t>
          </a:r>
          <a:endParaRPr lang="pt-BR" sz="1600" b="1">
            <a:solidFill>
              <a:schemeClr val="bg1">
                <a:lumMod val="95000"/>
              </a:schemeClr>
            </a:solidFill>
            <a:latin typeface="+mn-lt"/>
          </a:endParaRPr>
        </a:p>
      </xdr:txBody>
    </xdr:sp>
    <xdr:clientData/>
  </xdr:twoCellAnchor>
  <xdr:twoCellAnchor>
    <xdr:from>
      <xdr:col>10</xdr:col>
      <xdr:colOff>530679</xdr:colOff>
      <xdr:row>12</xdr:row>
      <xdr:rowOff>176893</xdr:rowOff>
    </xdr:from>
    <xdr:to>
      <xdr:col>22</xdr:col>
      <xdr:colOff>136071</xdr:colOff>
      <xdr:row>34</xdr:row>
      <xdr:rowOff>149679</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595312</xdr:colOff>
      <xdr:row>6</xdr:row>
      <xdr:rowOff>149679</xdr:rowOff>
    </xdr:from>
    <xdr:to>
      <xdr:col>3</xdr:col>
      <xdr:colOff>587148</xdr:colOff>
      <xdr:row>13</xdr:row>
      <xdr:rowOff>2041</xdr:rowOff>
    </xdr:to>
    <mc:AlternateContent xmlns:mc="http://schemas.openxmlformats.org/markup-compatibility/2006" xmlns:a14="http://schemas.microsoft.com/office/drawing/2010/main">
      <mc:Choice Requires="a14">
        <xdr:graphicFrame macro="">
          <xdr:nvGraphicFramePr>
            <xdr:cNvPr id="29" name="Ano 1"/>
            <xdr:cNvGraphicFramePr/>
          </xdr:nvGraphicFramePr>
          <xdr:xfrm>
            <a:off x="0" y="0"/>
            <a:ext cx="0" cy="0"/>
          </xdr:xfrm>
          <a:graphic>
            <a:graphicData uri="http://schemas.microsoft.com/office/drawing/2010/slicer">
              <sle:slicer xmlns:sle="http://schemas.microsoft.com/office/drawing/2010/slicer" name="Ano 1"/>
            </a:graphicData>
          </a:graphic>
        </xdr:graphicFrame>
      </mc:Choice>
      <mc:Fallback xmlns="">
        <xdr:sp macro="" textlink="">
          <xdr:nvSpPr>
            <xdr:cNvPr id="0" name=""/>
            <xdr:cNvSpPr>
              <a:spLocks noTextEdit="1"/>
            </xdr:cNvSpPr>
          </xdr:nvSpPr>
          <xdr:spPr>
            <a:xfrm>
              <a:off x="595312" y="1292679"/>
              <a:ext cx="1828800" cy="1185862"/>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twoCellAnchor editAs="oneCell">
    <xdr:from>
      <xdr:col>0</xdr:col>
      <xdr:colOff>595312</xdr:colOff>
      <xdr:row>13</xdr:row>
      <xdr:rowOff>113959</xdr:rowOff>
    </xdr:from>
    <xdr:to>
      <xdr:col>3</xdr:col>
      <xdr:colOff>587148</xdr:colOff>
      <xdr:row>26</xdr:row>
      <xdr:rowOff>161584</xdr:rowOff>
    </xdr:to>
    <mc:AlternateContent xmlns:mc="http://schemas.openxmlformats.org/markup-compatibility/2006" xmlns:a14="http://schemas.microsoft.com/office/drawing/2010/main">
      <mc:Choice Requires="a14">
        <xdr:graphicFrame macro="">
          <xdr:nvGraphicFramePr>
            <xdr:cNvPr id="30" name="Unidade responsável 1"/>
            <xdr:cNvGraphicFramePr/>
          </xdr:nvGraphicFramePr>
          <xdr:xfrm>
            <a:off x="0" y="0"/>
            <a:ext cx="0" cy="0"/>
          </xdr:xfrm>
          <a:graphic>
            <a:graphicData uri="http://schemas.microsoft.com/office/drawing/2010/slicer">
              <sle:slicer xmlns:sle="http://schemas.microsoft.com/office/drawing/2010/slicer" name="Unidade responsável 1"/>
            </a:graphicData>
          </a:graphic>
        </xdr:graphicFrame>
      </mc:Choice>
      <mc:Fallback xmlns="">
        <xdr:sp macro="" textlink="">
          <xdr:nvSpPr>
            <xdr:cNvPr id="0" name=""/>
            <xdr:cNvSpPr>
              <a:spLocks noTextEdit="1"/>
            </xdr:cNvSpPr>
          </xdr:nvSpPr>
          <xdr:spPr>
            <a:xfrm>
              <a:off x="595312" y="2590459"/>
              <a:ext cx="1828800" cy="2524125"/>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twoCellAnchor editAs="oneCell">
    <xdr:from>
      <xdr:col>0</xdr:col>
      <xdr:colOff>571499</xdr:colOff>
      <xdr:row>27</xdr:row>
      <xdr:rowOff>54429</xdr:rowOff>
    </xdr:from>
    <xdr:to>
      <xdr:col>3</xdr:col>
      <xdr:colOff>563335</xdr:colOff>
      <xdr:row>34</xdr:row>
      <xdr:rowOff>180635</xdr:rowOff>
    </xdr:to>
    <mc:AlternateContent xmlns:mc="http://schemas.openxmlformats.org/markup-compatibility/2006" xmlns:a14="http://schemas.microsoft.com/office/drawing/2010/main">
      <mc:Choice Requires="a14">
        <xdr:graphicFrame macro="">
          <xdr:nvGraphicFramePr>
            <xdr:cNvPr id="31" name="Status 1"/>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571499" y="5197929"/>
              <a:ext cx="1828800" cy="1459706"/>
            </a:xfrm>
            <a:prstGeom prst="rect">
              <a:avLst/>
            </a:prstGeom>
            <a:solidFill>
              <a:prstClr val="white"/>
            </a:solidFill>
            <a:ln w="1">
              <a:solidFill>
                <a:prstClr val="green"/>
              </a:solidFill>
            </a:ln>
          </xdr:spPr>
          <xdr:txBody>
            <a:bodyPr vertOverflow="clip" horzOverflow="clip"/>
            <a:lstStyle/>
            <a:p>
              <a:r>
                <a:rPr lang="pt-BR" sz="1100"/>
                <a:t>Esta forma representa um slicer. Os slicers podem ser usados, no mínimo, no Excel 2010.
Caso a forma tenha sido modificada em uma versão anterior do Excel, ou a pasta de trabalho tenha sido salva no Excel 2003 ou
anterior, o slicer não poderá ser usado.</a:t>
              </a:r>
            </a:p>
          </xdr:txBody>
        </xdr:sp>
      </mc:Fallback>
    </mc:AlternateContent>
    <xdr:clientData/>
  </xdr:twoCellAnchor>
</xdr:wsDr>
</file>

<file path=xl/drawings/drawing5.xml><?xml version="1.0" encoding="utf-8"?>
<c:userShapes xmlns:c="http://schemas.openxmlformats.org/drawingml/2006/chart">
  <cdr:relSizeAnchor xmlns:cdr="http://schemas.openxmlformats.org/drawingml/2006/chartDrawing">
    <cdr:from>
      <cdr:x>0.00521</cdr:x>
      <cdr:y>0.00987</cdr:y>
    </cdr:from>
    <cdr:to>
      <cdr:x>0.97656</cdr:x>
      <cdr:y>0.20395</cdr:y>
    </cdr:to>
    <cdr:sp macro="" textlink="">
      <cdr:nvSpPr>
        <cdr:cNvPr id="3" name="CaixaDeTexto 2"/>
        <cdr:cNvSpPr txBox="1"/>
      </cdr:nvSpPr>
      <cdr:spPr>
        <a:xfrm xmlns:a="http://schemas.openxmlformats.org/drawingml/2006/main">
          <a:off x="17998" y="38521"/>
          <a:ext cx="3355541" cy="757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800" b="1">
              <a:latin typeface="+mn-lt"/>
            </a:rPr>
            <a:t>Recomendações</a:t>
          </a:r>
          <a:r>
            <a:rPr lang="pt-BR" sz="1800" b="1" baseline="0">
              <a:latin typeface="+mn-lt"/>
            </a:rPr>
            <a:t> emitidas de acordo com a unidade auditada</a:t>
          </a:r>
          <a:endParaRPr lang="pt-BR" sz="1800" b="1">
            <a:latin typeface="+mn-lt"/>
          </a:endParaRP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Guilherme Magalhaes e Silva" refreshedDate="45083.377405671294" createdVersion="4" refreshedVersion="4" minRefreshableVersion="3" recordCount="205">
  <cacheSource type="worksheet">
    <worksheetSource name="Tabela1"/>
  </cacheSource>
  <cacheFields count="22">
    <cacheField name="Id da Tarefa" numFmtId="0">
      <sharedItems containsMixedTypes="1" containsNumber="1" containsInteger="1" minValue="1338116" maxValue="1338127"/>
    </cacheField>
    <cacheField name="Situação" numFmtId="0">
      <sharedItems/>
    </cacheField>
    <cacheField name="Estado" numFmtId="0">
      <sharedItems/>
    </cacheField>
    <cacheField name="Atividade" numFmtId="0">
      <sharedItems/>
    </cacheField>
    <cacheField name="Relatório/Ano" numFmtId="0">
      <sharedItems/>
    </cacheField>
    <cacheField name="Ano" numFmtId="0">
      <sharedItems count="3">
        <s v="2020"/>
        <s v="2021"/>
        <s v="2022"/>
      </sharedItems>
    </cacheField>
    <cacheField name="Constatação" numFmtId="0">
      <sharedItems longText="1"/>
    </cacheField>
    <cacheField name="Previsão de Início" numFmtId="0">
      <sharedItems/>
    </cacheField>
    <cacheField name="Previsão de Fim" numFmtId="0">
      <sharedItems/>
    </cacheField>
    <cacheField name="Data de Início" numFmtId="0">
      <sharedItems/>
    </cacheField>
    <cacheField name="Data de Fim" numFmtId="0">
      <sharedItems/>
    </cacheField>
    <cacheField name="Data Limite" numFmtId="0">
      <sharedItems containsDate="1" containsMixedTypes="1" minDate="2023-12-31T00:00:00" maxDate="2024-01-01T00:00:00"/>
    </cacheField>
    <cacheField name="Unidade responsável" numFmtId="0">
      <sharedItems count="11">
        <s v="MED/UFMG"/>
        <s v="CEU/UFMG"/>
        <s v="EEFFTO/UFMG"/>
        <s v="PRORH/UFMG"/>
        <s v="FACE/UFMG"/>
        <s v="ICA/UFMG"/>
        <s v="PROEX/UFMG"/>
        <s v="EVET/UFMG"/>
        <s v="ICEX/UFMG"/>
        <s v="PRA/UFMG"/>
        <s v="NAI/GAB/UFMG"/>
      </sharedItems>
    </cacheField>
    <cacheField name="Unidades de Auditoria" numFmtId="0">
      <sharedItems/>
    </cacheField>
    <cacheField name="Recomendação" numFmtId="0">
      <sharedItems longText="1"/>
    </cacheField>
    <cacheField name="Status" numFmtId="0">
      <sharedItems count="5">
        <s v="Recomendação implementada"/>
        <s v="Em monitoramento"/>
        <s v="Recomendação não implementada"/>
        <s v="Recomendação não implementada: Ação inadequada ou insuficiente" u="1"/>
        <s v="Recomendação não implementada: Assunção de risco pelo gestor" u="1"/>
      </sharedItems>
    </cacheField>
    <cacheField name="Tipo da Última Manifestação" numFmtId="0">
      <sharedItems/>
    </cacheField>
    <cacheField name="Texto da Última Manifestação" numFmtId="0">
      <sharedItems longText="1"/>
    </cacheField>
    <cacheField name="Data da Última Manifestação" numFmtId="0">
      <sharedItems containsDate="1" containsMixedTypes="1" minDate="2023-01-12T00:00:00" maxDate="2023-01-13T00:00:00"/>
    </cacheField>
    <cacheField name="Tipo do Último Posicionamento" numFmtId="0">
      <sharedItems/>
    </cacheField>
    <cacheField name="Texto do Último Posicionamento" numFmtId="0">
      <sharedItems longText="1"/>
    </cacheField>
    <cacheField name="Data do Último Posicionamento" numFmtId="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5">
  <r>
    <s v="988097"/>
    <s v="Concluída"/>
    <s v="Concluída"/>
    <s v="[UAIG] Monitoramento"/>
    <s v="Relatório 04/2020"/>
    <x v="0"/>
    <s v="Relatório 04/2020 - Constatação 01 : Ausência do Termo de Referência ou Projeto Básico nos processos de dispensa de licitação - Recomendação 02"/>
    <s v="07/07/2021"/>
    <s v=""/>
    <s v="07/07/2021"/>
    <s v="21/07/2021"/>
    <s v="01/02/2021"/>
    <x v="0"/>
    <s v="AUD/UFMG"/>
    <s v="Recomendação 02_x000a_Elaborar ofício circular no sentido de orientar, os setores requisitantes de compras da Unidade sobre a importância da inclusão do documento &quot; Termo de Referência ou Projeto Básico&quot;  e da observação das legislações em vigor para aquisição e contratação de serviços de TI, e encaminhar uma cópia deste ofício à Auditoria-Geral."/>
    <x v="0"/>
    <s v="Encaminhamento de providências"/>
    <s v="Recomendação acatada. A Superintendência Administrativa, tecnicamente apoiada pela Seção de Compras, está em processo de redesenho do fluxo interno de aquisição de bens/contratação de serviços no âmbito da Faculdade de Medicina. Visando à melhor execução dos processos de compras e contratação de serviços, anualmente é divulgado calendário anual de aquisição/contratação e nessa oportunidade os setores requisitantes de compras serão devidamente orientados acerca dos documentos termo de referência/projeto básico e das legislações em vigor para aquisição e contratação de serviços de TI."/>
    <s v="02/12/2020"/>
    <s v="Conclusão do monitoramento"/>
    <s v="Considerando a manifestação apresentada pela unidade  por meio do Ofício  Nº 9 /2021/Medicina, anexo ( ID_1001755_eAud_Ofício Nº 9-2021-Medicina), em resposta ao ofício Nº 69/2021/Auditoria , referente ao Início do monitoramento das recomendações emitidas por meio do Relatório nº 04/2020, anexo(ID_1001755_eAud_ Ofício 69-2021-Auditoria), em que a Unidade ,  considerando a necessidade de informar aos servidores e professores sobre a importância da inclusão do documento “Termo de Referência ou Projeto Básico” e da observação das legislações em vigor para aquisição e contratação de serviços de TI, informou que realizou  reunião no dia 12/02/2021  com os representantes de todos os setores da Unidade, a fim de apresentar e comunicar os procedimentos necessários para o processo de compras do exercício de 2021. A  Unidade elaborou  e disponibilizou , também, em seu site , seção de compras, o Guia de Aquisição de Bens e Contratação de Serviços , no qual informa todos os procedimentos necessários para as aquisições de bens e contratações de serviços, conforme legislação em vigor, conforme anexo ID_1001755_eAud_Aquisições-Contratações-FMUFMG.  Dessa forma, o posicionamento é que a recomendação foi implementada. _x000a__x000a__x000a_"/>
    <s v="21/07/2021"/>
  </r>
  <r>
    <s v="902449"/>
    <s v="Em Execução"/>
    <s v="Em Análise pela Unidade Auditada"/>
    <s v="[UAIG] Monitoramento"/>
    <s v="Relatório 01/2020"/>
    <x v="0"/>
    <s v="Relatório 01/2020 - Constatação 02: Ausência de acessibilidade na entrada principal do clube pela Av. Coronel Oscar Paschoal. Recomendação 03."/>
    <s v="03/12/2020"/>
    <s v=""/>
    <s v="03/12/2020"/>
    <s v=""/>
    <s v="31/12/2023"/>
    <x v="1"/>
    <s v="AUD/UFMG"/>
    <s v="Aumentar a largura das suas entradas, com o objetivo de atender os padrões mínimos de largura para entradas acessíveis. Esses padrões variam conforme a disposição da estrutura do ambiente, assim, deve-se consultar a orientação ABNT NBR 9050 antes de serem realizadas as obras de adaptação._x000a_"/>
    <x v="1"/>
    <s v="Solicitação de prorrogação de prazo"/>
    <s v="Por meio do Ofício n. 17/2022/CEU-DIR-UFMG, a Unidade se manifestou conforme a seguir: &quot;Propomos para as recomendações 03 (...) o prazo de atendimento de 31/12/2023 (...).&quot;"/>
    <s v="11/04/2022"/>
    <s v="Reiteração"/>
    <s v="Conforme solicitado pela Unidade Auditada (anexo  ID_901821eAud_Oficio17CEU-DIR.pdf), foi concedido novo prazo de atendimento para o dia 31/12/2023.  Assim, a recomendação será monitorada oportunamente."/>
    <s v="11/04/2022"/>
  </r>
  <r>
    <s v="901820"/>
    <s v="Concluída"/>
    <s v="Concluída"/>
    <s v="[UAIG] Monitoramento"/>
    <s v="Relatório 01/2020"/>
    <x v="0"/>
    <s v="Relatório 01/2020 - Constatação 01:  Ausência de levantamento sobre o público portador de deficiência ou com mobilidade reduzida que frequenta o CEU. Recomendação 01."/>
    <s v="03/12/2020"/>
    <s v=""/>
    <s v="03/12/2020"/>
    <s v="15/03/2022"/>
    <s v="31/08/2021"/>
    <x v="1"/>
    <s v="AUD/UFMG"/>
    <s v="Elaborar levantamento do perfil dos seus associados."/>
    <x v="0"/>
    <s v="Encaminhamento de providências"/>
    <s v="No dia 04/02/2022 o Centro Esportivo Universitário (CEU) encaminhou documentação elaborada pelo setor de TI com a descrição Plano de Ação para levantamento do perfil dos seus associados, a qual se encontra em anexo (ID_901820e_AudLevanemtnoPerfilAssociados)"/>
    <s v="04/02/2022"/>
    <s v="Conclusão do monitoramento"/>
    <s v="Considerando a manifestação apresentada pelo CEU ficou comprovado a partir do anexo ID_901820_eAudLevantamentoPerfilAssociados, disponibilizado no Registro de Manifestação, que foi implementado mecanismo para realizar levantamento do perfil dos seus associados com indicação de usuário PcD. Assim, restou comprovado atendimento à recomendação n. 01, do Relatório AG-UFMG 01/2020."/>
    <s v="15/03/2022"/>
  </r>
  <r>
    <s v="901821"/>
    <s v="Em Execução"/>
    <s v="Em Análise pela Unidade Auditada"/>
    <s v="[UAIG] Monitoramento"/>
    <s v="Relatório 01/2020"/>
    <x v="0"/>
    <s v="Relatório 01/2020 - Constatação 02:  Ausência de acessibilidade na entrada principal do clube pela Av. Coronel Oscar Paschoal. Recomendação 02."/>
    <s v="03/12/2020"/>
    <s v=""/>
    <s v="03/12/2020"/>
    <s v=""/>
    <s v="31/12/2023"/>
    <x v="1"/>
    <s v="AUD/UFMG"/>
    <s v="Instalar catraca acessível, que permita o manuseio com autonomia por parte da pessoa com deficiência ou com mobilidade reduzida, de acordo com as especificações quanto ao modelo de catraca acessível dispostas na orientação ABNT NBR 9050."/>
    <x v="1"/>
    <s v="Solicitação de prorrogação de prazo"/>
    <s v="Por meio do Ofício n. 17/2022/CEU-DIR-UFMG, a Unidade se manifestou conforme a seguir: &quot;Propomos para as recomendações 02 (...) o prazo de atendimento de 31/12/2023 (...).&quot;"/>
    <s v="11/04/2022"/>
    <s v="Reiteração"/>
    <s v="Conforme solicitado pela Unidade Auditada (anexo  ID_901821eAud_Oficio17CEU-DIR.pdf), foi concedido novo prazo de atendimento para o dia 31/12/2023.  Assim, a recomendação será monitorada oportunamente."/>
    <s v="11/04/2022"/>
  </r>
  <r>
    <s v="902454"/>
    <s v="Em Execução"/>
    <s v="Em Análise pela Unidade Auditada"/>
    <s v="[UAIG] Monitoramento"/>
    <s v="Relatório 01/2020"/>
    <x v="0"/>
    <s v="Relatório 01/2020 - Constatação 02:  Ausência de acessibilidade na entrada principal do clube pela Av. Coronel Oscar Paschoal. Recomendação 04."/>
    <s v="03/12/2020"/>
    <s v=""/>
    <s v="03/12/2020"/>
    <s v=""/>
    <s v="31/12/2023"/>
    <x v="1"/>
    <s v="AUD/UFMG"/>
    <s v="Instalar rampas ou equipamentos eletromecânicos de transporte vertical associado à escada"/>
    <x v="1"/>
    <s v="Solicitação de prorrogação de prazo"/>
    <s v="Unidade auditada solicitou a prorrogação do prazo para 31/12/2023, nos seguintes termos: &quot;Por se tratar de uma intervenção de grande magnitude, depende de investimento de recursos financeiros pela Administração Central da UFMG. A unidade buscou os recursos, mas diante dos cortes realizados não foi possível a realização das obras&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2455"/>
    <s v="Em Execução"/>
    <s v="Em Análise pela Unidade Auditada"/>
    <s v="[UAIG] Monitoramento"/>
    <s v="Relatório 01/2020"/>
    <x v="0"/>
    <s v="Relatório 01/2020 - Constatação 03:  Presença de desníveis no piso das áreas da piscina adulta, das quadras principais e das quadras de tênis e obstrução nas quadras principais. Recomendação 05."/>
    <s v="03/12/2020"/>
    <s v=""/>
    <s v="03/12/2020"/>
    <s v=""/>
    <s v="31/12/2023"/>
    <x v="1"/>
    <s v="AUD/UFMG"/>
    <s v="Corrigir os desníveis e os pequenos buracos encontrados nos pisos das áreas da piscina adulta, das quadras principais e das quadras de tênis. Para isso, devem ser respeitadas as especificações dispostas na instrução ABNT NBR 9050 sobre desníveis e imperfeições nos pisos em rotas acessíveis."/>
    <x v="1"/>
    <s v="Solicitação de prorrogação de prazo"/>
    <s v="A Unidade auditada solicitou a prorrogação do prazo para 31/12/2023, nos seguintes termos: &quot;Por se tratar de uma intervenção de grande magnitude, depende de investimento de recursos financeiros pela Administração Central da UFMG. A unidade buscou os recursos, mas diante dos cortes realizados em 2022 (principalmente), inviabilizaram novas obras. Além da necessidade de intervenção nas áreas verdes que depende de projeto institucional&quot;."/>
    <s v="13/01/2023"/>
    <s v="Revisão de data limite para implementação"/>
    <s v="Considerando a manifestação do auditado, conforme anexo disponível no Registro da Manifestação, foi concedido adiamento do prazo para implementação da recomendação para o dia 31/12/2023."/>
    <s v="19/01/2023"/>
  </r>
  <r>
    <s v="902460"/>
    <s v="Concluída"/>
    <s v="Concluída"/>
    <s v="[UAIG] Monitoramento"/>
    <s v="Relatório 01/2020"/>
    <x v="0"/>
    <s v="Relatório 01/2020 - Constatação 03:  Presença de desníveis no piso das áreas da piscina adulta, das quadras principais e das quadras de tênis e obstrução nas quadras principais. Recomendação 06."/>
    <s v="03/12/2020"/>
    <s v=""/>
    <s v="03/12/2020"/>
    <s v="11/04/2022"/>
    <s v="28/02/2021"/>
    <x v="1"/>
    <s v="AUD/UFMG"/>
    <s v=" Retirar os bancos de cimento que estão obstruindo a passagem de acesso às quadras principais e dispô-los de forma que não atrapalhe a livre circulação nessa área."/>
    <x v="0"/>
    <s v="Encaminhamento de providências"/>
    <s v="De acordo com o Plano de Ação atualizado encaminhado à Auditoria-Geral da UFMG, o Centro Esportivo Universitário (CEU) respondeu que esta recomendação foi atendida."/>
    <s v="27/01/2022"/>
    <s v="Conclusão do monitoramento"/>
    <s v="Considerando a visita in loco realizada no dia 31/03/2022 às 09:30, ficou comprovado o atendimento da recomendação após a retirada dos bancos de cimento que estavam obstruindo a passagem de acesso às quadras principais, conforme arquivo anexado._x000a_"/>
    <s v="11/04/2022"/>
  </r>
  <r>
    <s v="902478"/>
    <s v="Em Execução"/>
    <s v="Em Análise pela Unidade Auditada"/>
    <s v="[UAIG] Monitoramento"/>
    <s v="Relatório 01/2020"/>
    <x v="0"/>
    <s v="Relatório 01/2020 - Constatação 04:  Ausência de rampa acessível nas quadras de tênis. Recomendação 07."/>
    <s v="03/12/2020"/>
    <s v=""/>
    <s v="03/12/2020"/>
    <s v=""/>
    <s v="31/12/2023"/>
    <x v="1"/>
    <s v="AUD/UFMG"/>
    <s v="Instalar rampas de acesso adequadas à passagem das pessoas com deficiência ou com mobilidade reduzida para as quadras de tênis, atendendo às especificações dispostas na instrução ABNT NBR 9050"/>
    <x v="1"/>
    <s v="Solicitação de prorrogação de prazo"/>
    <s v="A Unidade auditada solicitou a prorrogação do prazo para 31/12/2023, nos seguintes termos: &quot; Por se tratar de uma intervenção de grande magnitude, depende de investimento de recursos financeiros pela Administração Central da UFMG. Além disso, o CEU necessita de um planejamento estrutural para tal demanda. A resolução imediata é o acesso pelo portão que dá acesso à rua lateral do CEU&quot;."/>
    <s v="13/01/2023"/>
    <s v="Revisão de data limite para implementação"/>
    <s v="Considerando a manifestação do auditado, conforme anexo disponível no Registro da Manifestação, foi concedido adiamento do prazo para implementação da recomendação para o dia 31/12/2023."/>
    <s v="19/01/2023"/>
  </r>
  <r>
    <s v="902680"/>
    <s v="Em Execução"/>
    <s v="Em Análise pela Unidade Auditada"/>
    <s v="[UAIG] Monitoramento"/>
    <s v="Relatório 01/2020"/>
    <x v="0"/>
    <s v="Relatório 01/2020 - Constatação 05:  Inadequação dos vestiários e sanitários aos critérios de acessibilidade previstos em legislação. Recomendação 10."/>
    <s v="03/12/2020"/>
    <s v=""/>
    <s v="03/12/2020"/>
    <s v=""/>
    <s v="31/12/2023"/>
    <x v="1"/>
    <s v="AUD/UFMG"/>
    <s v="Instalar no vestiário da área das piscinas:_x000a_Lavatórios rebaixados com acionamento por alavancas;_x000a_Assentos sanitários e válvulas de descarga rebaixados;_x000a_Barras de apoio horizontais e verticais nos sanitários;_x000a_Bancos de apoio nos boxes;_x000a_Estrutura antiderrapante no piso."/>
    <x v="1"/>
    <s v="Encaminhamento de providências"/>
    <s v="A readequação de todos os vestiários e banheiros do CEU demanda grande investimento de recursos financeiros e a mobilização de recursos humanos. A proposta da Unidade é que essa intervenção se inicie em fevereiro de 2021 com o estabelecimento de prioridades. A direção da Unidade se compromete em tentar buscar recursos para que todas as alterações sejam implementadas."/>
    <s v="05/11/2020"/>
    <s v="Reiteração"/>
    <s v="Recomendação em implementação com prazo de atendimento para o dia 31/12/2023, conforme Plano de Ação."/>
    <s v="04/08/2021"/>
  </r>
  <r>
    <s v="902687"/>
    <s v="Em Execução"/>
    <s v="Em Análise pela Unidade Auditada"/>
    <s v="[UAIG] Monitoramento"/>
    <s v="Relatório 01/2020"/>
    <x v="0"/>
    <s v="Relatório 01/2020 - Constatação 05:  Inadequação dos vestiários e sanitários aos critérios de acessibilidade previstos em legislação. Recomendação 13."/>
    <s v="03/12/2020"/>
    <s v=""/>
    <s v="03/12/2020"/>
    <s v=""/>
    <s v="31/12/2023"/>
    <x v="1"/>
    <s v="AUD/UFMG"/>
    <s v="Instalar no vestiário do Pilates:_x000a_Lavatórios rebaixados com acionamento por alavancas;_x000a_Assentos sanitários e válvulas de descarga rebaixados;_x000a_Barras de apoio verticais nos sanitários."/>
    <x v="1"/>
    <s v="Encaminhamento de providências"/>
    <s v="A readequação de todos os vestiários e banheiros do CEU demanda grande investimento de recursos financeiros e a mobilização de recursos humanos. A proposta da Unidade é que essa intervenção se inicie em fevereiro de 2021 com o estabelecimento de prioridades. A direção da Unidade se compromete em tentar buscar recursos para que todas as alterações sejam implementadas."/>
    <s v="05/11/2020"/>
    <s v="Reiteração"/>
    <s v="Recomendação em implementação com prazo de atendimento para o dia 31/12/2023, conforme Plano de Ação."/>
    <s v="04/08/2021"/>
  </r>
  <r>
    <s v="904561"/>
    <s v="Em Execução"/>
    <s v="Em Análise pela Unidade Auditada"/>
    <s v="[UAIG] Monitoramento"/>
    <s v="Relatório 01/2020"/>
    <x v="0"/>
    <s v="Relatório 01/2020 - Constatação 05:  Inadequação dos vestiários e sanitários aos critérios de acessibilidade previstos em legislação. Recomendação 14."/>
    <s v="03/12/2020"/>
    <s v=""/>
    <s v="03/12/2020"/>
    <s v=""/>
    <s v="31/12/2023"/>
    <x v="1"/>
    <s v="AUD/UFMG"/>
    <s v="Construir um novo sanitário do guichê de atendimento, com ampliação do espaço, atendendo ao disposto na instrução da ABNT 9050 quanto às larguras mínimas para sanitários, e instalar:_x000a_Lavatórios rebaixados com acionamento por alavancas;_x000a_Assentos sanitários e válvulas de descarga rebaixados;_x000a_Barras de apoio horizontais e verticais nos sanitários;_x000a_Bancos de apoio nos boxes;_x000a_Estrutura antiderrapante no piso."/>
    <x v="1"/>
    <s v="Encaminhamento de providências"/>
    <s v="A readequação de todos os vestiários e banheiros do CEU demanda grande investimento de recursos financeiros e a mobilização de recursos humanos. A proposta da Unidade é que essa intervenção se inicie em fevereiro de 2021 com o estabelecimento de prioridades. A direção da Unidade se compromete em tentar buscar recursos para que todas as alterações sejam implementadas."/>
    <s v="05/11/2020"/>
    <s v="Reiteração"/>
    <s v="Recomendação em implementação com prazo de atendimento para o dia 31/12/2023, conforme Plano de Ação."/>
    <s v="04/08/2021"/>
  </r>
  <r>
    <s v="902664"/>
    <s v="Em Execução"/>
    <s v="Em Análise pela Unidade Auditada"/>
    <s v="[UAIG] Monitoramento"/>
    <s v="Relatório 01/2020"/>
    <x v="0"/>
    <s v="Relatório 01/2020 - Constatação 05: Inadequação dos vestiários e sanitários aos critérios de acessibilidade previstos em legislação. Recomendação 08."/>
    <s v="03/12/2020"/>
    <s v=""/>
    <s v="03/12/2020"/>
    <s v=""/>
    <s v="31/12/2023"/>
    <x v="1"/>
    <s v="AUD/UFMG"/>
    <s v="Instalar no vestiário da área das quadras gerais: _x000a_Lavatórios rebaixados com acionamento por alavancas;_x000a_Assentos sanitários e válvulas de descarga rebaixados;_x000a_Barras de apoio horizontais e verticais nos sanitários;_x000a_Bancos de apoio nos boxes;_x000a_Estrutura antiderrapante no piso."/>
    <x v="1"/>
    <s v="Encaminhamento de providências"/>
    <s v="A readequação de todos os vestiários e banheiros do CEU demanda grande investimento de recursos financeiros e a mobilização de recursos humanos. A proposta da Unidade é que essa intervenção se inicie em fevereiro de 2021 com o estabelecimento de prioridades. A direção da Unidade se compromete em tentar buscar recursos para que todas as alterações sejam implementadas."/>
    <s v="05/11/2020"/>
    <s v="Reiteração"/>
    <s v="Recomendação em implementação com prazo de atendimento para o dia 31/12/2023, conforme Plano de Ação."/>
    <s v="04/08/2021"/>
  </r>
  <r>
    <s v="902670"/>
    <s v="Em Execução"/>
    <s v="Em Análise pela Unidade Auditada"/>
    <s v="[UAIG] Monitoramento"/>
    <s v="Relatório 01/2020"/>
    <x v="0"/>
    <s v="Relatório 01/2020 - Constatação 05: Inadequação dos vestiários e sanitários aos critérios de acessibilidade previstos em legislação. Recomendação 09."/>
    <s v="03/12/2020"/>
    <s v=""/>
    <s v="03/12/2020"/>
    <s v=""/>
    <s v="31/12/2023"/>
    <x v="1"/>
    <s v="AUD/UFMG"/>
    <s v="Instalar no vestiário da área das quadras de tênis:_x000a_Lavatórios rebaixados com acionamento por alavancas;_x000a_Assentos sanitários e válvulas de descarga rebaixados;_x000a_Barras de apoio horizontais e verticais nos sanitários;_x000a_Bancos de apoio nos boxes;_x000a_Estrutura antiderrapante no piso."/>
    <x v="1"/>
    <s v="Encaminhamento de providências"/>
    <s v="A readequação de todos os vestiários e banheiros do CEU demanda grande investimento de recursos financeiros e a mobilização de recursos humanos. A proposta da Unidade e´ que essa intervenção se inicie em fevereiro de 2021 com o estabelecimento de prioridades. A direção da Unidade se compromete em tentar buscar recursos para que todas as alterações sejam implementadas."/>
    <s v="05/11/2020"/>
    <s v="Reiteração"/>
    <s v="Recomendação em implementação com prazo de atendimento para o dia 31/12/2023, conforme Plano de Ação."/>
    <s v="04/08/2021"/>
  </r>
  <r>
    <s v="904565"/>
    <s v="Em Execução"/>
    <s v="Em Análise pela Unidade Auditada"/>
    <s v="[UAIG] Monitoramento"/>
    <s v="Relatório 01/2020"/>
    <x v="0"/>
    <s v="Relatório 01/2020 - Constatação 06:  Quantidade insuficiente de bebedouros com bica rebaixados. Recomendação 15."/>
    <s v="03/12/2020"/>
    <s v=""/>
    <s v="03/12/2020"/>
    <s v=""/>
    <s v="31/12/2023"/>
    <x v="1"/>
    <s v="AUD/UFMG"/>
    <s v="Instalar bebedouros rebaixados nas áreas das quadras de futebol, peteca e tênis."/>
    <x v="1"/>
    <s v="Solicitação de prorrogação de prazo"/>
    <s v="A Unidade auditada solicitou a prorrogação do prazo para 31/12/2023, nos seguintes termos: &quot;Os equipamentos serão instalados, mas dependem de recurso &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568"/>
    <s v="Concluída"/>
    <s v="Concluída"/>
    <s v="[UAIG] Monitoramento"/>
    <s v="Relatório 01/2020"/>
    <x v="0"/>
    <s v="Relatório 01/2020 - Constatação 06: Quantidade insuficiente de bebedouros com bica rebaixados. Recomendação 16."/>
    <s v="03/12/2020"/>
    <s v=""/>
    <s v="03/12/2020"/>
    <s v="11/04/2022"/>
    <s v="28/02/2021"/>
    <x v="1"/>
    <s v="AUD/UFMG"/>
    <s v="Realizar a manutenção do bebedouro acessível localizado na área da piscina adulta."/>
    <x v="0"/>
    <s v="Encaminhamento de providências"/>
    <s v="De acordo com o Plano de Ação atualizado encaminhado à Auditoria-Geral da UFMG, o Centro Esportivo Universitário (CEU) respondeu que esta recomendação foi atendida."/>
    <s v="27/01/2022"/>
    <s v="Conclusão do monitoramento"/>
    <s v="Considerando a visita in loco realizada no dia 31/03/2022 às 09:30, ficou comprovado o atendimento da recomendação após a manutenção do bebedouro acessível localizado na área da piscina adulta, conforme arquivo anexado."/>
    <s v="11/04/2022"/>
  </r>
  <r>
    <s v="904573"/>
    <s v="Em Execução"/>
    <s v="Em Análise pela Unidade Auditada"/>
    <s v="[UAIG] Monitoramento"/>
    <s v="Relatório 01/2020"/>
    <x v="0"/>
    <s v="Relatório 01/2020 - Constatação 07:  Ausência de sinalização acessível às pessoas com deficiência e com mobilidade reduzida. Recomendação 18."/>
    <s v="03/12/2020"/>
    <s v=""/>
    <s v="03/12/2020"/>
    <s v=""/>
    <s v="30/06/2023"/>
    <x v="1"/>
    <s v="AUD/UFMG"/>
    <s v="Instalar sinalizações traduzidas em alto relevo e em braile, as quais devem ser repetidas sempre que existir a possibilidade de alteração da direção pelo transeunte."/>
    <x v="1"/>
    <s v="Solicitação de prorrogação de prazo"/>
    <s v="A Unidade auditada solicitou a prorrogação do prazo para 30/06/2023, nos seguintes termos: &quot;A sinalização será instalada&quot;."/>
    <s v="30/06/2023"/>
    <s v="Revisão de data limite para implementação"/>
    <s v="Considerando a manifestação do auditado, conforme anexo disponível no Registro da Manifestação, foi concedido adiamento do prazo para implementação da recomendação para o dia 30/06/2023."/>
    <s v="18/01/2023"/>
  </r>
  <r>
    <s v="904572"/>
    <s v="Em Execução"/>
    <s v="Em Análise pela Unidade Auditada"/>
    <s v="[UAIG] Monitoramento"/>
    <s v="Relatório 01/2020"/>
    <x v="0"/>
    <s v="Relatório 01/2020 - Constatação 07: Ausência de sinalização acessível às pessoas com deficiência e com mobilidade reduzida. Recomendação 17."/>
    <s v="03/12/2020"/>
    <s v=""/>
    <s v="03/12/2020"/>
    <s v=""/>
    <s v="30/06/2023"/>
    <x v="1"/>
    <s v="AUD/UFMG"/>
    <s v="Instalar sinalização informando sobre a existência de desníveis e imperfeições nos pisos da área de acesso principal, da piscina adulta, das quadras principais e das quadras de tênis."/>
    <x v="1"/>
    <s v="Solicitação de prorrogação de prazo"/>
    <s v="A Unidade auditada solicitou a prorrogação do prazo para 30/06/2023, nos seguintes termos: &quot;A sinalização será instalada&quot;."/>
    <s v="30/06/2023"/>
    <s v="Revisão de data limite para implementação"/>
    <s v="Considerando a manifestação do auditado, conforme anexo disponível no Registro da Manifestação, foi concedido adiamento do prazo para implementação da recomendação para o dia 30/06/2023."/>
    <s v="18/01/2023"/>
  </r>
  <r>
    <s v="904574"/>
    <s v="Em Execução"/>
    <s v="Em Análise pela Unidade Auditada"/>
    <s v="[UAIG] Monitoramento"/>
    <s v="Relatório 01/2020"/>
    <x v="0"/>
    <s v="Relatório 01/2020 - Constatação 07: Ausência de sinalização acessível às pessoas com deficiência e com mobilidade reduzida. Recomendação 19."/>
    <s v="03/12/2020"/>
    <s v=""/>
    <s v="03/12/2020"/>
    <s v=""/>
    <s v="30/06/2023"/>
    <x v="1"/>
    <s v="AUD/UFMG"/>
    <s v="Instalar sinalização indicativa sobre a localização da enfermaria na área das quadras gerais e das quadras de tênis."/>
    <x v="1"/>
    <s v="Solicitação de prorrogação de prazo"/>
    <s v="A Unidade auditada solicitou a prorrogação do prazo para 30/06/2023, nos seguintes termos: &quot;A sinalização será instalada&quot;."/>
    <s v="30/06/2023"/>
    <s v="Revisão de data limite para implementação"/>
    <s v="Considerando a manifestação do auditado, conforme anexo disponível no Registro da Manifestação, foi concedido adiamento do prazo para implementação da recomendação para o dia 30/06/2023."/>
    <s v="18/01/2023"/>
  </r>
  <r>
    <s v="904575"/>
    <s v="Em Execução"/>
    <s v="Em Análise pela Unidade Auditada"/>
    <s v="[UAIG] Monitoramento"/>
    <s v="Relatório 01/2020"/>
    <x v="0"/>
    <s v="Relatório 01/2020 - Constatação 08:  Estacionamento sem reserva de vagas e com piso coberto por brita. Recomendação 20."/>
    <s v="03/12/2020"/>
    <s v=""/>
    <s v="03/12/2020"/>
    <s v=""/>
    <s v="31/12/2022"/>
    <x v="1"/>
    <s v="AUD/UFMG"/>
    <s v="Reservar vagas para veículos que transportam pessoas com deficiência ou com comprometimento de mobilidade em seu estacionamento. As vagas reservadas devem ser sinalizadas de acordo com as disposições da instrução ABNT NBR 9050."/>
    <x v="1"/>
    <s v="Encaminhamento de providências"/>
    <s v="Conforme Plano de Ação atualizado, enviado via SEI em 12/01/2023, a vaga foi implementada."/>
    <d v="2023-01-12T00:00:00"/>
    <s v="Reiteração"/>
    <s v="Na visita in loco realizada no dia 31/03/2022, foi constatada solução provisória para atendimento a esta recomendação. Em conversa com o gestor, foi informado que será realizada a intervenção para a solução definitiva. _x000a__x000a_Por meio do Ofício n. 17/2022/CEU-DIR-UFMG, a Unidade se manifestou conforme a seguir: &quot;(...) para as recomendações (...) 20 (...) propomos o prazo de 31/12/2022&quot;"/>
    <s v="11/04/2022"/>
  </r>
  <r>
    <s v="904576"/>
    <s v="Em Execução"/>
    <s v="Em Análise pela Unidade Auditada"/>
    <s v="[UAIG] Monitoramento"/>
    <s v="Relatório 01/2020"/>
    <x v="0"/>
    <s v="Relatório 01/2020 - Constatação 08:  Estacionamento sem reserva de vagas e com piso coberto por brita. Recomendação 21."/>
    <s v="03/12/2020"/>
    <s v=""/>
    <s v="03/12/2020"/>
    <s v=""/>
    <s v="31/12/2022"/>
    <x v="1"/>
    <s v="AUD/UFMG"/>
    <s v="Retirar as britas, nivelar e desobstruir a passagem até o espaço das vagas reservadas."/>
    <x v="1"/>
    <s v="Encaminhamento de providências"/>
    <s v="Conforme Plano de Ação atualizado, enviado via SEI em 12/01/2023, a liberação foi realizada."/>
    <d v="2023-01-12T00:00:00"/>
    <s v="Reiteração"/>
    <s v="Na visita in loco realizada no dia 31/03/2022, foi constatada solução provisória para a reestruturação do estacionamento com vagas para veículos que transportam pessoas com deficiência ou com comprometimento de mobilidade. Em conversa com o gestor, foi informado que será realizada a intervenção para a solução definitiva. _x000a__x000a_Por meio do Ofício n. 17/2022/CEU-DIR-UFMG, a Unidade se manifestou conforme a seguir: &quot;quanto à recomendação 21, entendemos que ela não mais se aplica, tendo em vista que o local planejado para a vaga reservado a veículos que transportam pessoas com deficiência não conter britas;&quot;_x000a__x000a_Assim, a recomendação 21 será novamente monitorada no prazo solicitado para a construção do novo estacionamento para pessoas com deficiência (31/12/2022)."/>
    <s v="11/04/2022"/>
  </r>
  <r>
    <s v="904579"/>
    <s v="Concluída"/>
    <s v="Concluída"/>
    <s v="[UAIG] Monitoramento"/>
    <s v="Relatório 01/2020"/>
    <x v="0"/>
    <s v="Relatório 01/2020 - Constatação 09:  Baixa acessibilidade na página web. Recomendação 22."/>
    <s v="03/12/2020"/>
    <s v=""/>
    <s v="03/12/2020"/>
    <s v="15/03/2022"/>
    <s v="30/09/2021"/>
    <x v="1"/>
    <s v="AUD/UFMG"/>
    <s v="Adotar medidas para garantir a Acessibilidade de conteúdo às pessoas com deficiência, adequando a página da web do CEU para atingir, no software Ases, a nota de, no mínimo, 70%."/>
    <x v="0"/>
    <s v="Encaminhamento de providências"/>
    <s v="O Centro Esportivo Universitário encaminhou documentação elaborada pelo Setor de TI com descrição do Plano de Ação para adequação do website CEU ao software ASES."/>
    <s v="04/02/2022"/>
    <s v="Conclusão do monitoramento"/>
    <s v="Considerando a manifestação apresentada pelo CEU ficou comprovado a partir do anexo ID_901820e_AudAdequacaoASES, disponibilizado no Registro da Manifestação, que a unidade atendeu à recomendação."/>
    <s v="15/03/2022"/>
  </r>
  <r>
    <s v="960078"/>
    <s v="Em Execução"/>
    <s v="Em Análise pela Unidade Auditada"/>
    <s v="[UAIG] Monitoramento"/>
    <s v="Relatório 01/2020"/>
    <x v="0"/>
    <s v="Relatório 01/2020 - Constatação 10:  Processo de Segurança Contra Incêndio e Pânico aprovado pelo Corpo de Bombeiros Militar de Minas Gerais fora do prazo de validade. Recomendação 23."/>
    <s v="26/04/2021"/>
    <s v=""/>
    <s v="26/04/2021"/>
    <s v=""/>
    <s v="31/12/2023"/>
    <x v="1"/>
    <s v="AUD/UFMG"/>
    <s v="Renovar a documentação sobre prevenção contra incêndio e pânico aprovada pelo Corpo de Bombeiros de Minas Gerais (CBMMG). Essa documentação deve abranger, no mínimo, o Processo de Segurança Contra Incêndio e Pânico (PSCIP) e o Auto de Vistoria do Corpo de Bombeiros (AVCB)._x000a_"/>
    <x v="2"/>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31/12/2023"/>
    <s v="Revisão de data limite para implementação"/>
    <s v="Considerando a manifestação do auditado, conforme anexo disponível no Registro da Manifestação, foi concedido adiamento do prazo para implementação da recomendação para o dia 31/12/2023."/>
    <s v="18/01/2023"/>
  </r>
  <r>
    <s v="904580"/>
    <s v="Em Execução"/>
    <s v="Em Análise pela Unidade Auditada"/>
    <s v="[UAIG] Monitoramento"/>
    <s v="Relatório 01/2020"/>
    <x v="0"/>
    <s v="Relatório 01/2020 - Constatação 11: Ausência de brigada de incêndio formada e treinada para atuar em situações de emergência. Recomendação 24."/>
    <s v="03/12/2020"/>
    <s v=""/>
    <s v="03/12/2020"/>
    <s v=""/>
    <s v="31/12/2023"/>
    <x v="1"/>
    <s v="AUD/UFMG"/>
    <s v="Providenciar a formação de brigadas de incêndio de forma a atender a situações de incêndio e pânico. Para isso, devem ser respeitadas as disposições constantes na Instrução Técnica 12, do CBMMG e na instrução ABNT NBR 14.276, de 2006."/>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583"/>
    <s v="Em Execução"/>
    <s v="Em Análise pela Unidade Auditada"/>
    <s v="[UAIG] Monitoramento"/>
    <s v="Relatório 01/2020"/>
    <x v="0"/>
    <s v="Relatório 01/2020 - Constatação 11: Ausência de brigada de incêndio formada e treinada para atuar em situações de emergência. Recomendação 25."/>
    <s v="03/12/2020"/>
    <s v=""/>
    <s v="03/12/2020"/>
    <s v=""/>
    <s v="31/12/2023"/>
    <x v="1"/>
    <s v="AUD/UFMG"/>
    <s v="Oferecer treinamento adequado dos membros das brigadas de incêndio, o que incluí a realização de simulações de situações de emergência dentro da sua estrutura. Para isso, devem ser observadas as orientações estipuladas pela Instrução Técnica 12, do CBMMG."/>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23558"/>
    <s v="Em Execução"/>
    <s v="Em Análise pela Unidade Auditada"/>
    <s v="[UAIG] Monitoramento"/>
    <s v="Relatório 01/2020"/>
    <x v="0"/>
    <s v="Relatório 01/2020 - Constatação 12: Ausência de saídas de emergência. Recomendação 26."/>
    <s v="14/01/2021"/>
    <s v=""/>
    <s v="14/01/2021"/>
    <s v=""/>
    <s v="31/12/2022"/>
    <x v="1"/>
    <s v="AUD/UFMG"/>
    <s v="Providenciar obras para a instalação de saídas de emergência em sua estrutura."/>
    <x v="1"/>
    <s v="Encaminhamento de providências"/>
    <s v="Conforme Plano de Ação atualizado, enviado via SEI, o CEU já possui estrutura para saída de emergencia"/>
    <d v="2023-01-12T00:00:00"/>
    <s v="Reiteração"/>
    <s v="Na visita in loco realizada no dia 31/03/2022, foi constatado não ter havido o mapeamento e a definição da saída de emergência na Unidade._x000a__x000a_Por meio do Ofício n. 17/2022/CEU-DIR-UFMG, a Unidade se manifestou conforme a seguir: &quot;(...) para as recomendações (...) 26 (...) propomos o prazo de 31/12/2022&quot;._x000a__x000a_Assim, a recomendação será monitorada conforme novo prazo proposto."/>
    <s v="11/04/2022"/>
  </r>
  <r>
    <s v="904770"/>
    <s v="Concluída"/>
    <s v="Concluída"/>
    <s v="[UAIG] Monitoramento"/>
    <s v="Relatório 01/2020"/>
    <x v="0"/>
    <s v="Relatório 01/2020 - Constatação 13:  Extintores de incêndio distantes da sua sinalização e com acesso obstruído. Recomendação 27."/>
    <s v="03/12/2020"/>
    <s v=""/>
    <s v="03/12/2020"/>
    <s v="11/04/2022"/>
    <s v="28/02/2021"/>
    <x v="1"/>
    <s v="AUD/UFMG"/>
    <s v="Providenciar, nos vestiários feminino e masculino localizados na área das quadras principais, que os extintores de incêndio fiquem próximos às suas sinalizações."/>
    <x v="0"/>
    <s v="Encaminhamento de providências"/>
    <s v="De acordo com o Plano de Ação atualizado encaminhado à Auditoria-Geral da UFMG, o Centro Esportivo Universitário (CEU) respondeu que esta recomendação foi atendida."/>
    <s v="27/01/2022"/>
    <s v="Conclusão do monitoramento"/>
    <s v="Considerando a visita in loco realizada no dia 31/03/2022 às 09:30, ficou comprovado o atendimento da recomendação após a instalação, nos vestiários feminino e masculino localizados na área das quadras principais, de extintores de incêndio próximos às suas sinalizações, conforme arquivo anexado."/>
    <s v="11/04/2022"/>
  </r>
  <r>
    <s v="904771"/>
    <s v="Concluída"/>
    <s v="Concluída"/>
    <s v="[UAIG] Monitoramento"/>
    <s v="Relatório 01/2020"/>
    <x v="0"/>
    <s v="Relatório 01/2020 - Constatação 13:  Extintores de incêndio distantes da sua sinalização e com acesso obstruído. Recomendação 28."/>
    <s v="03/12/2020"/>
    <s v=""/>
    <s v="03/12/2020"/>
    <s v="11/04/2022"/>
    <s v="30/06/2021"/>
    <x v="1"/>
    <s v="AUD/UFMG"/>
    <s v="Providenciar, no vestiário masculino localizado na área da piscina, a instalação de extintor de incêndio."/>
    <x v="0"/>
    <s v="Encaminhamento de providências"/>
    <s v="De acordo com Plano de Ação atualizado encaminhado pelo Centro Esportivo Universitário (CEU), a Unidade afirmou que esta recomendação foi atendida."/>
    <s v="27/01/2022"/>
    <s v="Conclusão do monitoramento"/>
    <s v="Considerando a visita in loco realizada no dia 31/03/2022 às 09:30, ficou comprovado o atendimento da recomendação após a instalação de extintor de incêndio no vestiário masculino localizado na área da piscina, conforme arquivo anexado."/>
    <s v="11/04/2022"/>
  </r>
  <r>
    <s v="904772"/>
    <s v="Concluída"/>
    <s v="Concluída"/>
    <s v="[UAIG] Monitoramento"/>
    <s v="Relatório 01/2020"/>
    <x v="0"/>
    <s v="Relatório 01/2020 - Constatação 13:  Extintores de incêndio distantes da sua sinalização e com acesso obstruído. Recomendação 29."/>
    <s v="03/12/2020"/>
    <s v=""/>
    <s v="03/12/2020"/>
    <s v="11/04/2022"/>
    <s v="30/06/2021"/>
    <x v="1"/>
    <s v="AUD/UFMG"/>
    <s v="Providenciar, na área das quadras de tênis, a instalação de equipamento de controle contra incêndio (extintor, hidrante ou mangotinho, de acordo com o PSCIP)."/>
    <x v="0"/>
    <s v="Encaminhamento de providências"/>
    <s v="De acordo com Plano de Ação atualizado encaminhado pelo Centro Esportivo Universitário (CEU), a Unidade afirmou que esta recomendação foi atendida."/>
    <s v="27/01/2022"/>
    <s v="Conclusão do monitoramento"/>
    <s v="Considerando a visita in loco realizada no dia 31/03/2022 às 09:30, ficou comprovado o atendimento da recomendação após a instalação de extintor de incêndio na área das quadra de tênis do Centro Esportivo Universitário (CEU), conforme arquivo anexado."/>
    <s v="11/04/2022"/>
  </r>
  <r>
    <s v="904776"/>
    <s v="Concluída"/>
    <s v="Concluída"/>
    <s v="[UAIG] Monitoramento"/>
    <s v="Relatório 01/2020"/>
    <x v="0"/>
    <s v="Relatório 01/2020 - Constatação 14:  Armazenamento inadequado de Líquidos Inflamáveis e Combustíveis. Recomendação 31."/>
    <s v="03/12/2020"/>
    <s v=""/>
    <s v="03/12/2020"/>
    <s v="18/01/2023"/>
    <s v="31/12/2022"/>
    <x v="1"/>
    <s v="AUD/UFMG"/>
    <s v="Providenciar recipiente especial para a guarda da gasolina destinada ao abastecimento dos tratores do CEU, que deve estar localizado em sala com paredes, pisos e tetos construídos de material não combustível, com resistência ao fogo não inferior a duas horas, e mantê-la distante dos equipamentos eletrônicos, madeiras e papeis e das áreas normalmente usadas para passagem de pessoas."/>
    <x v="2"/>
    <s v="Encaminhamento de providências"/>
    <s v="De acordo com Plano de Ação enviado pela unidade auditada, “O descarte não é realizado pelo CEU, o mesmo, quando necessário é realizado junto à EEFFTO”"/>
    <s v="13/01/2023"/>
    <s v="Conclusão do monitoramento"/>
    <s v=" Considerando a manifestação do auditado, conforme anexo disponível no Registro da Manifestação, foi concluído o monitoramento por Assunção de riscos pela gestão, nos termos do item 176 do Referencial Técnico da Atividade de Auditoria Interna Governamental do Poder Executivo Federal que, assim dispõe: _x000a__x000a_&quot;CAPÍTULO V - OPERACIONALIZAÇÃO DAS ATIVIDADES DE AUDITORIA INTERNA_x000a__x000a_Seção IV – Monitoramento_x000a__x000a_176.   É   responsabilidade   da   alta   administração   da   Unidade   Auditada   zelar   pela   adequada implementação  das  recomendações  emitidas  pela  UAIG,  cabendo-lhe  aceitar  formalmente  o  risco associado caso decida por não realizar nenhuma ação.&quot;"/>
    <s v="18/01/2023"/>
  </r>
  <r>
    <s v="904777"/>
    <s v="Concluída"/>
    <s v="Concluída"/>
    <s v="[UAIG] Monitoramento"/>
    <s v="Relatório 01/2020"/>
    <x v="0"/>
    <s v="Relatório 01/2020 - Constatação 14:  Armazenamento inadequado de Líquidos Inflamáveis e Combustíveis. Recomendação 32."/>
    <s v="03/12/2020"/>
    <s v=""/>
    <s v="03/12/2020"/>
    <s v="18/01/2023"/>
    <s v="31/12/2022"/>
    <x v="1"/>
    <s v="AUD/UFMG"/>
    <s v="Providenciar, no depósito de armazenamento de líquidos inflamáveis e combustíveis, sistema ventilação projetado para impedir, a qualquer momento, o acúmulo de vapores inflamáveis."/>
    <x v="2"/>
    <s v="Encaminhamento de providências"/>
    <s v="De acordo com Plano de Ação enviado pela unidade auditada, “O descarte não é realizado pelo CEU, o mesmo, quando necessário é realizado junto à EEFFTO”."/>
    <s v="13/01/2023"/>
    <s v="Conclusão do monitoramento"/>
    <s v="Considerando a manifestação do auditado, conforme anexo disponível no Registro da Manifestação, foi concluído o monitoramento por Assunção de riscos pela gestão, nos termos do o item 176 do Referencial Técnico da Atividade de Auditoria Interna Governamental do Poder Executivo Federal que, assim dispõe: _x000a__x000a_&quot;CAPÍTULO V - OPERACIONALIZAÇÃO DAS ATIVIDADES DE AUDITORIA INTERNA_x000a__x000a_Seção IV – Monitoramento_x000a__x000a_176.   É   responsabilidade   da   alta   administração   da   Unidade   Auditada   zelar   pela   adequada implementação  das  recomendações  emitidas  pela  UAIG,  cabendo-lhe  aceitar  formalmente  o  risco associado caso decida por não realizar nenhuma ação.&quot;_x000a_"/>
    <s v="18/01/2023"/>
  </r>
  <r>
    <s v="908763"/>
    <s v="Em Execução"/>
    <s v="Em Análise pela Unidade Auditada"/>
    <s v="[UAIG] Monitoramento"/>
    <s v="Relatório 01/2020"/>
    <x v="0"/>
    <s v="Relatório 01/2020 - Constatação 14:  Armazenamento inadequado de Líquidos Inflamáveis e Combustíveis. Recomendação 33."/>
    <s v="03/12/2020"/>
    <s v=""/>
    <s v="03/12/2020"/>
    <s v=""/>
    <s v="31/10/2022"/>
    <x v="1"/>
    <s v="AUD/UFMG"/>
    <s v="Padronizar o procedimento para descarte de líquidos e materiais combustíveis."/>
    <x v="1"/>
    <s v="Encaminhamento de providências"/>
    <s v="Conforme Plano de Ação atualizado, enviado via SEI, a Padronização já foi realizada"/>
    <d v="2023-01-12T00:00:00"/>
    <s v="Reiteração"/>
    <s v="Conforme solicitado pela Unidade Auditada (anexo  ID_901821eAud_Oficio17CEU-DIR.pdf), foi concedido novo prazo de atendimento para o dia 31/10/2022.  Assim, a recomendação será monitorada oportunamente."/>
    <s v="11/04/2022"/>
  </r>
  <r>
    <s v="904786"/>
    <s v="Em Execução"/>
    <s v="Em Análise pela Unidade Auditada"/>
    <s v="[UAIG] Monitoramento"/>
    <s v="Relatório 01/2020"/>
    <x v="0"/>
    <s v="Relatório 01/2020 - Constatação 15:  Ausência de sinalizações para atender situações de emergência. Recomendação 34."/>
    <s v="03/12/2020"/>
    <s v=""/>
    <s v="03/12/2020"/>
    <s v=""/>
    <s v="31/12/2023"/>
    <x v="1"/>
    <s v="AUD/UFMG"/>
    <s v="Providenciar a instalação de sinalização que indique o caminho para as saídas do CEU, grafado em idioma português. Para isso, devem ser atendidas às disposições sobre sinalização de emergência constantes na Instrução Técnica 15, do CBMMG."/>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791"/>
    <s v="Em Execução"/>
    <s v="Em Análise pela Unidade Auditada"/>
    <s v="[UAIG] Monitoramento"/>
    <s v="Relatório 01/2020"/>
    <x v="0"/>
    <s v="Relatório 01/2020 - Constatação 15:  Ausência de sinalizações para atender situações de emergência. Recomendação 35."/>
    <s v="03/12/2020"/>
    <s v=""/>
    <s v="03/12/2020"/>
    <s v=""/>
    <s v="31/12/2023"/>
    <x v="1"/>
    <s v="AUD/UFMG"/>
    <s v="Providenciar sinalizações sobre a presença de escadas e de mudanças de direção nas rotas. Para isso, devem ser atendidas às disposições sobre sinalização de emergência constantes na Instrução Técnica 15, do CBMMG."/>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792"/>
    <s v="Em Execução"/>
    <s v="Em Análise pela Unidade Auditada"/>
    <s v="[UAIG] Monitoramento"/>
    <s v="Relatório 01/2020"/>
    <x v="0"/>
    <s v="Relatório 01/2020 - Constatação 15:  Ausência de sinalizações para atender situações de emergência. Recomendação 36."/>
    <s v="03/12/2020"/>
    <s v=""/>
    <s v="03/12/2020"/>
    <s v=""/>
    <s v="30/10/2022"/>
    <x v="1"/>
    <s v="AUD/UFMG"/>
    <s v="Providenciar, para a sala de Pilates, a instalação de informativo contendo a capacidade máxima de pessoas da sala na qual são realizadas as atividades. Para isso, devem ser atendidas às disposições sobre sinalização da Lei Federal 13.425, de 30 de março de 2017."/>
    <x v="1"/>
    <s v="Encaminhamento de providências"/>
    <s v="Conforme Plano de Ação atualizado, enviado via SEI, a alteração já foi realizada"/>
    <d v="2023-01-12T00:00:00"/>
    <s v="Reiteração"/>
    <s v="Por meio do Ofício 05/2022/CEU-DIR-UFMG, a Unidade Auditada sugeriu novo prazo de atendimento para 30/10/2022. Dessa forma, a recomendação foi considerada como &quot;em atendimento&quot;, sendo monitorada novamente no prazo oportuno. Plano de Ação atualizado encontra-se anexo (Anexo ID_904792_PlanoAcao.pdf)"/>
    <s v="08/02/2022"/>
  </r>
  <r>
    <s v="904795"/>
    <s v="Em Execução"/>
    <s v="Em Análise pela Unidade Auditada"/>
    <s v="[UAIG] Monitoramento"/>
    <s v="Relatório 01/2020"/>
    <x v="0"/>
    <s v="Relatório 01/2020 - Constatação 15:  Ausência de sinalizações para atender situações de emergência. Recomendação 37."/>
    <s v="03/12/2020"/>
    <s v=""/>
    <s v="03/12/2020"/>
    <s v=""/>
    <s v="31/12/2023"/>
    <x v="1"/>
    <s v="AUD/UFMG"/>
    <s v="Manter visível ao público o seu alvará de funcionamento, ou ato administrativo equivalente. Para isso, devem ser atendidas às disposições da Lei Federal 13.425, de 30 de março de 2017."/>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797"/>
    <s v="Em Execução"/>
    <s v="Em Análise pela Unidade Auditada"/>
    <s v="[UAIG] Monitoramento"/>
    <s v="Relatório 01/2020"/>
    <x v="0"/>
    <s v="Relatório 01/2020 - Constatação 15:  Ausência de sinalizações para atender situações de emergência. Recomendação 38."/>
    <s v="03/12/2020"/>
    <s v=""/>
    <s v="03/12/2020"/>
    <s v=""/>
    <s v="31/12/2023"/>
    <x v="1"/>
    <s v="AUD/UFMG"/>
    <s v="Providenciar instalação de aviso de alerta sobre áreas e materiais com potencial de risco de incêndio e explosão. Para isso, devem ser atendidas às disposições sobre sinalização constantes na Instrução Técnica 15 e Instrução Técnica 22, ambas do CBMMG."/>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4800"/>
    <s v="Em Execução"/>
    <s v="Em Análise pela Unidade Auditada"/>
    <s v="[UAIG] Monitoramento"/>
    <s v="Relatório 01/2020"/>
    <x v="0"/>
    <s v="Relatório 01/2020 - Constatação 15:  Ausência de sinalizações para atender situações de emergência. Recomendação 39."/>
    <s v="03/12/2020"/>
    <s v=""/>
    <s v="03/12/2020"/>
    <s v=""/>
    <s v="31/12/2023"/>
    <x v="1"/>
    <s v="AUD/UFMG"/>
    <s v="Providenciar a instalação de sinalização sobre as saídas de emergência que forem construídas. Para isso, devem ser atendidas às disposições sobre sinalização constantes na Instrução Técnica 15, do CBMMG."/>
    <x v="1"/>
    <s v="Solicitação de prorrogação de prazo"/>
    <s v="A Unidade auditada solicitou a prorrogação do prazo para 31/12/2023, nos seguintes termos: &quot;Foram realizadas duas aberturas de processo para elaboração de laudo de estanqueidade e posterior laudo do corpo de bombeiros, entretanto os processos não tiveram interessados. Nova abertura será realizada&quot;."/>
    <s v="13/01/2023"/>
    <s v="Revisão de data limite para implementação"/>
    <s v="Considerando a manifestação do auditado, conforme anexo disponível no Registro da Manifestação, foi concedido adiamento do prazo para implementação da recomendação para o dia 31/12/2023."/>
    <s v="18/01/2023"/>
  </r>
  <r>
    <s v="908760"/>
    <s v="Concluída"/>
    <s v="Concluída"/>
    <s v="[UAIG] Monitoramento"/>
    <s v="Relatório 01/2020"/>
    <x v="0"/>
    <s v="Relatório 01/2020 - Constatação:  Extintores de incêndio distantes da sua sinalização e com acesso obstruído."/>
    <s v="03/12/2020"/>
    <s v="20/05/2021"/>
    <s v="03/12/2020"/>
    <s v="20/05/2021"/>
    <s v="05/11/2020"/>
    <x v="1"/>
    <s v="AUD/UFMG"/>
    <s v="Desobstruir o extintor de incêndio localizado no guichê de atendimento localizado da entrada principal na Av. Coronel Oscar Paschoal."/>
    <x v="0"/>
    <s v="Encaminhamento de providências"/>
    <s v="O ofício nº 20/2020/CEU-DIR-UFMG de 05/11/2020 enviado pela direção do CEU, para encaminhar o plano de Ação informou no achado 13, recomendação 30 que “a desobstrução foi realizada”"/>
    <s v="06/11/2020"/>
    <s v="Conclusão do monitoramento"/>
    <s v="De acordo com o Ofício nº 20/2020/CEU-DIR-UFMG de 05/11/2020 enviado pela direção do CEU que encaminhou o Plano de Ação, a fim de esclarecer que foi desobstruído o extintor de incêndio localizado no guichê de atendimento da entrada principal na Av. Coronel Oscar Paschoal, a recomendação foi implementada conforme comprovado pelo Ofício nº 04/2021 e fotos, anexas. "/>
    <s v="20/05/2021"/>
  </r>
  <r>
    <s v="908757"/>
    <s v="Concluída"/>
    <s v="Concluída"/>
    <s v="[UAIG] Monitoramento"/>
    <s v="Relatório 01/2020"/>
    <x v="0"/>
    <s v="Relatório 01/2020 - Constatação:  Inadequação dos vestiários e sanitários aos critérios de acessibilidade previstos em legislação."/>
    <s v="03/12/2020"/>
    <s v="10/05/2021"/>
    <s v="03/12/2020"/>
    <s v="10/05/2021"/>
    <s v="05/11/2020"/>
    <x v="1"/>
    <s v="AUD/UFMG"/>
    <s v="Instalar no vestiário da enfermaria:_x000a__x000a_Lavatórios rebaixados com acionamento por alavancas;_x000a_Assentos sanitários e válvulas de descarga rebaixados;_x000a_Barras de apoio horizontais e verticais nos sanitários;_x000a_Bancos de apoio nos boxes;_x000a_Estrutura antiderrapante no piso."/>
    <x v="2"/>
    <s v="Encaminhamento de providências"/>
    <s v="De acordo com o ofício nº 20/2020/CEU-DIR-UFMG de 05/11/2020 enviado pela direção do CEU que encaminhou o plano de Ação, a fim de, esclarecimento quanto inadequação dos vestiários e sanitários da enfermaria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
    <s v="05/11/2020"/>
    <s v="Conclusão do monitoramento"/>
    <s v="De acordo com o ofício nº 20/2020/CEU-DIR-UFMG de 05/11/2020 enviado pela direção do CEU que encaminhou o plano de Ação, a fim de, esclarecimento quanto inadequação dos vestiários e sanitários da enfermaria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Considerando a descrição da providência apresentada no Plano de Ação supracitado  a recomendação foi concluída de acordo com o Oficio 42/2021 pela assunção de riscos pela gestão, conforme o item 176 do Referencial Técnico da Atividade de Auditoria Interna Governamental do Poder Executivo Federal._x000a_"/>
    <s v="10/05/2021"/>
  </r>
  <r>
    <s v="908759"/>
    <s v="Concluída"/>
    <s v="Concluída"/>
    <s v="[UAIG] Monitoramento"/>
    <s v="Relatório 01/2020"/>
    <x v="0"/>
    <s v="Relatório 01/2020 - Constatação:  Inadequação dos vestiários e sanitários aos critérios de acessibilidade previstos em legislação."/>
    <s v="03/12/2020"/>
    <s v="03/05/2021"/>
    <s v="03/12/2020"/>
    <s v="03/05/2021"/>
    <s v="05/11/2020"/>
    <x v="1"/>
    <s v="AUD/UFMG"/>
    <s v="Instalar no vestiário dos seguranças:_x000a__x000a_Lavatórios rebaixados com acionamento por alavancas;_x000a_Assentos sanitários e válvulas de descarga rebaixados;_x000a_Barras de apoio horizontais e verticais nos sanitários;_x000a_Estrutura antiderrapante no piso."/>
    <x v="2"/>
    <s v="Encaminhamento de providências"/>
    <s v="De acordo com o ofício nº 20/2020/CEU-DIR-UFMG de 05/11/2020 enviado pela direção do CEU que encaminhou o plano de Ação, a fim de, esclarecimento quanto inadequação dos vestiários e sanitários dos seguranças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s v="05/11/2020"/>
    <s v="Conclusão do monitoramento"/>
    <s v="De acordo com o ofício nº 20/2020/CEU-DIR-UFMG de 05/11/2020 enviado pela direção do CEU que encaminhou o plano de Ação, a fim de, esclarecimento quanto inadequação dos vestiários e sanitários dos seguranças no que tange aos critérios de acessibilidade previstos em legislação foi informado que não há providencias a serem tomadas em relação à situação supracitada. Pois, no referido local não há servidores que possuem limitações que demandem equipamentos adaptáveis, uma vez que, as atividades ali desempenhadas não podem ser executadas por quem possui capacidade limitada. _x000a_Considerando a descrição da providência apresentada no Plano de Ação supracitado, a recomendação foi concluída pela assunção de riscos pela gestão de acordo com o Ofício 42/2021, conforme o item 176 do Referencial Técnico da Atividade de Auditoria Interna Governamental do Poder Executivo Federal _x000a_"/>
    <s v="03/05/2021"/>
  </r>
  <r>
    <s v="911208"/>
    <s v="Concluída"/>
    <s v="Concluída"/>
    <s v="[UAIG] Monitoramento"/>
    <s v="Relatório 02/2020"/>
    <x v="0"/>
    <s v="Relatório 02/2020 - Constatação: Ausência da seção de respostas a perguntas mais frequentes  da sociedade no sistema Conveniar"/>
    <s v="05/01/2021"/>
    <s v="30/04/2021"/>
    <s v="05/01/2021"/>
    <s v="30/04/2021"/>
    <s v="26/10/2020"/>
    <x v="2"/>
    <s v="AUD/UFMG"/>
    <s v="Instruir a Fundação de Apoio ao Ensino, Pesquisa e Extensão (Fepe) a criar no sistema Conveniar (portal da transparência) seção de resposta a perguntas mais frequentes."/>
    <x v="0"/>
    <s v="Encaminhamento de providências"/>
    <s v="Por meio dos ofícios Fepe nº 190/2020 e 028/2021  a Unidade esclareceu que a seção de perguntas mais frequentes da sociedade encontram-se publicadas no site da Fundação na aba contatos (https://www.fepe.com.br/contato-1). "/>
    <s v="25/02/2021"/>
    <s v="Conclusão do monitoramento"/>
    <s v="Por meio dos ofícios Fepe nº 190/2020 e 028/2021 a Unidade esclareceu que a seção de perguntas mais frequentes da sociedade encontram-se publicadas no site da Fundação na aba contatos (https://www.fepe.com.br/contato-1). Em consulta realizada neste site verificou-se que havia a seção de perguntas mais frequentes da sociedade no sitio da Fepe."/>
    <s v="30/04/2021"/>
  </r>
  <r>
    <s v="911203"/>
    <s v="Concluída"/>
    <s v="Concluída"/>
    <s v="[UAIG] Monitoramento"/>
    <s v="Relatório 02/2020"/>
    <x v="0"/>
    <s v="Relatório 02/2020 - Constatação: Ausência de publicação das faturas e dos respectivos relatórios de prestação de contas parciais no sistema Conveniar (portal da Transparência da Fepe)"/>
    <s v="05/01/2021"/>
    <s v="20/05/2021"/>
    <s v="05/01/2021"/>
    <s v="19/08/2021"/>
    <s v="26/10/2020"/>
    <x v="2"/>
    <s v="AUD/UFMG"/>
    <s v="Instruir, por meio de Ofício, a Fundação de Apoio ao Ensino, Pesquisa e Extensão (Fepe) que publique no sistema Conveniar (portal da transparência) a íntegra das prestações de contas parciais dos instrumentos contratuais firmado com respaldo na Lei nº 8.958/94. Encaminhar a esta Auditoria o Oficio enviado à Fepe."/>
    <x v="0"/>
    <s v="Encaminhamento de providências"/>
    <s v="O Ofício DIR/48/2020 datado em 29/10/2020 enviado pela Direção da EEFFTO para a FEPE orienta a referida Fundação de apoio a publicar no sistema Conveniar (portal da transparência) a íntegra das prestações de contas parciais dos instrumentos contratuais firmado com respaldo na Lei nº 8.958/94._x000a_"/>
    <s v="29/10/2020"/>
    <s v="Conclusão do monitoramento"/>
    <s v="O Ofício DIR/48/2020 datado em 29/10/2020 enviado pela Direção da EEFFTO para a FEPE orienta a referida Fundação de apoio a publicar no sistema Conveniar (portal da transparência) a íntegra das prestações de contas parciais dos instrumentos contratuais firmado com respaldo na Lei nº 8.958/94."/>
    <s v="19/08/2021"/>
  </r>
  <r>
    <s v="911204"/>
    <s v="Concluída"/>
    <s v="Concluída"/>
    <s v="[UAIG] Monitoramento"/>
    <s v="Relatório 02/2020"/>
    <x v="0"/>
    <s v="Relatório 02/2020 - Constatação: Ausência de publicação das faturas e dos respectivos relatórios de prestação de contas parciais no sistema Conveniar (portal da Transparência da Fepe)"/>
    <s v="05/01/2021"/>
    <s v="24/05/2021"/>
    <s v="05/01/2021"/>
    <s v="24/05/2021"/>
    <s v="03/11/2020"/>
    <x v="2"/>
    <s v="AUD/UFMG"/>
    <s v=" Inserir no sistema conveniar o relatório de prestação de contas parciais (demonstrativos de execução do projeto) referente ao período de 01/01/2020 a 30/06/2020."/>
    <x v="0"/>
    <s v="Encaminhamento de providências"/>
    <s v="Por meio do ofício FEPE 190/2020 de 03/11/2020 a Unidade esclarece que o relatório de prestação de contas parcial (demonstrativos de execução do projeto) referente ao período de 01/01/2020 a 30/06/2020) foi corrigido e disponibilizado no endereço: https://bit.ly/2HXrqX9"/>
    <s v="03/11/2020"/>
    <s v="Conclusão do monitoramento"/>
    <s v="Por meio do Ofício  Fepe nº 190/2020   a Unidade informou que o relatório de prestação de contas parciais (demonstrativos de execução do projeto) referente ao período de 01/01/2020 a 30/06/2020) foi corrigido e disponibilizado no portal da transparência._x000a_Em consulta ao sistema conveniar em 06/01/2020 verificou-se que o referido relatório de prestação de contas parciais encontram-se publicadas no portal da transparência._x000a_"/>
    <s v="24/05/2021"/>
  </r>
  <r>
    <s v="911209"/>
    <s v="Concluída"/>
    <s v="Concluída"/>
    <s v="[UAIG] Monitoramento"/>
    <s v="Relatório 02/2020"/>
    <x v="0"/>
    <s v="Relatório 02/2020 - Constatação: Baixa acessibilidade na página web do sistema Conveniar (Portal da Transparência/Fepe)"/>
    <s v="05/01/2021"/>
    <s v="20/05/2021"/>
    <s v="05/01/2021"/>
    <s v="20/05/2021"/>
    <s v="26/10/2020"/>
    <x v="2"/>
    <s v="AUD/UFMG"/>
    <s v="Adotar medidas para garantir a Acessibilidade de conteúdo às pessoas com deficiência, adequando a página da web do sistema Conveniar/Fepe para atingir, no software Ases, a nota de, no mínimo, 70%."/>
    <x v="0"/>
    <s v="Encaminhamento de providências"/>
    <s v="O Ofício Fepe nº 190 de 03/11/2020 informa que as medidas para garantir a Acessibilidade de conteúdo às pessoas com deficiência na página da web do sistema Conveniar/Fepe estão sendo providenciadas, todavia, demandam tempo e em época de pandemia tornam-se mais difíceis de serem executadas. O sistema conveniar é contratado pelas fundações de apoio e ainda não está adaptado para atender tal medida._x000a_"/>
    <s v="03/11/2020"/>
    <s v="Conclusão do monitoramento"/>
    <s v="O Ofício Fepe nº 190/2020 informa que as medidas para garantir a Acessibilidade de conteúdo às pessoas com deficiência na página da web do sistema Conveniar/Fepe estão sendo providenciadas, todavia, demandam tempo e em época de pandemia tornam-se mais difíceis de serem executadas. O sistema conveniar é contratado pelas fundações de apoio e ainda não está adaptado para atender tal medida._x000a_Por meio do Ofício Fepe nº 028, a Unidade comunicou que seu site está de acordo com o sistema Ases. _x000a_Em 02/03/2021 foi realizada avaliação do site da Fepe no software Ases e nota encontrada é 98,12% (Anexo) superior ao mínimo de 70%._x000a_"/>
    <s v="20/05/2021"/>
  </r>
  <r>
    <s v="911207"/>
    <s v="Concluída"/>
    <s v="Concluída"/>
    <s v="[UAIG] Monitoramento"/>
    <s v="Relatório 02/2020"/>
    <x v="0"/>
    <s v="Relatório 02/2020 - Constatação: Divergência de informações constantes no sistema Conveniar (Portal da Transparência da Fepe)"/>
    <s v="05/01/2021"/>
    <s v="20/05/2021"/>
    <s v="05/01/2021"/>
    <s v="20/05/2021"/>
    <s v="26/10/2020"/>
    <x v="2"/>
    <s v="AUD/UFMG"/>
    <s v="Instruir a Fundação de Apoio ao Ensino, Pesquisa e Extensão (Fepe) que corrija as informações constantes na coluna “valor executado” do quadro “Plano de Trabalho” referente aos servidores participantes do projeto em análise, de forma que o quadro “Pagamento de servidores/agentes públicos” e a coluna valor executado do quadro “Plano de Trabalho” do sistema Conveniar/Fepe contenham as mesmas informações."/>
    <x v="0"/>
    <s v="Encaminhamento de providências"/>
    <s v="Por meio do Ofício Fepe 028/2021, a Unidade esclareceu as referidas informações em 03/02/2021 estavam aprovados e em fase de pagamento/encerramento do financeiro, por este motivo não figuravam no Portal"/>
    <s v="25/02/2021"/>
    <s v="Conclusão do monitoramento"/>
    <s v="Por meio do Ofício Fepe nº 028/2021 foi esclarecido que as remunerações constantes na aba “Pagamento de servidores/agentes públicos” e na coluna do valor executado no quadro “Plano de Trabalho em 02/03/2021 estavam aprovados e em fase de pagamento/encerramento do financeiro, por este motivo não figuravam no portal da transparência._x000a_Em consulta ao sistema conveniar em 03/02/2021 verificou-se que não há divergência de valores nos pagamentos inseridos no quadro “Pagamento de servidores/agentes públicos” e os informados na coluna valor executado no quadro “Plano de Trabalho'._x000a_"/>
    <s v="20/05/2021"/>
  </r>
  <r>
    <s v="911201"/>
    <s v="Concluída"/>
    <s v="Concluída"/>
    <s v="[UAIG] Monitoramento"/>
    <s v="Relatório 02/2020"/>
    <x v="0"/>
    <s v="Relatório 02/2020 - Constatação: Informações incompletas, incorretas e desatualizadas no sistema Conveniar (Portal da Transparência da Fepe)."/>
    <s v="05/01/2021"/>
    <s v="06/01/2021"/>
    <s v="05/01/2021"/>
    <s v="06/01/2021"/>
    <s v="26/10/2020"/>
    <x v="2"/>
    <s v="AUD/UFMG"/>
    <s v="Elaborar ofício circular no sentido de orientar a Fundação de Apoio ao Ensino, Pesquisa e Extensão (Fepe) a inserir as documentações e informações de forma tempestiva no sistema conveniar e manter o site atualizado durante todo o projeto. Enviar cópia do ofício para esta Auditoria."/>
    <x v="0"/>
    <s v=""/>
    <s v=""/>
    <s v=""/>
    <s v="Conclusão do monitoramento"/>
    <s v="O Ofício DIR/48/2020 de 29/10/2020 enviado pela direção da EEFFTO para a FEPE orienta a referida Fundação inserir as documentações e informações de forma tempestiva no sistema conveniar e manter o site atualizado durante a vigência do projeto. Em resposta, conforme Ofício FEPE 190/2020 de 03/11/2020, a Fundação esclareceu que os documentos e informações foram atualizados no sistema conveniar e serão inseridos em tempo real._x000a__x000a_"/>
    <s v="06/01/2021"/>
  </r>
  <r>
    <s v="911205"/>
    <s v="Concluída"/>
    <s v="Concluída"/>
    <s v="[UAIG] Monitoramento"/>
    <s v="Relatório 02/2020"/>
    <x v="0"/>
    <s v="Relatório 02/2020 - Constatação: Informações não inseridas no sistema Conveniar (Portal da Transparência da Fepe)"/>
    <s v="05/01/2021"/>
    <s v="20/05/2021"/>
    <s v="05/01/2021"/>
    <s v="20/05/2021"/>
    <s v="03/11/2020"/>
    <x v="2"/>
    <s v="AUD/UFMG"/>
    <s v="Inserir no quadro “Pagamento de pessoa jurídica” do sistema Conveniar os pagamentos referentes às faturas 040/19, 024/20 e 026/20 cujos valores são respectivamente R$ 6.960,82, R$ 12.149,62 e R$ 16.938,64."/>
    <x v="0"/>
    <s v="Encaminhamento de providências"/>
    <s v="Por meio do Ofício  Fepe nº 190/2020 a Unidade informou que as faturas (040/19, 024/20 e 026/20 foram inseridas na aba “Pagamento de Pessoas Jurídicas” do sistema conveniar."/>
    <s v="03/11/2020"/>
    <s v="Conclusão do monitoramento"/>
    <s v="Por meio do Ofício  Fepe nº 190/2020 a Unidade informou que as faturas (040/19, 024/20 e 026/20) foram inseridas na aba “Pagamento de Pessoas Jurídicas” do sistema conveniar._x000a_Em consulta ao sistema conveniar em 06/01/2021 verificou-se que as referidas faturas, bem como as demais, foram inseridas no portal da transparência._x000a_"/>
    <s v="20/05/2021"/>
  </r>
  <r>
    <s v="911206"/>
    <s v="Concluída"/>
    <s v="Concluída"/>
    <s v="[UAIG] Monitoramento"/>
    <s v="Relatório 02/2020"/>
    <x v="0"/>
    <s v="Relatório 02/2020 - Constatação: Pagamento aos agentes participantes do projeto não informado no quadro “Pagamento de pessoa física” no sistema Conveniar (portal da Transparência da Fepe)"/>
    <s v="05/01/2021"/>
    <s v="20/05/2021"/>
    <s v="05/01/2021"/>
    <s v="20/05/2021"/>
    <s v="03/11/2020"/>
    <x v="2"/>
    <s v="AUD/UFMG"/>
    <s v="Inserir os bolsistas listados no quadro 2, constante no achado 4 (conforme exposto abaixo), bem como as bolsas pagas mensalmente a cada um deles no quadro “Pagamento de pessoa física” de forma que a coluna “valor executado” do quadro “Plano de Trabalho” do Sistema Conveniar (Portal da Transparência) contenham as mesmas informações."/>
    <x v="0"/>
    <s v="Encaminhamento de providências"/>
    <s v=" Por meio dos Ofícios FEPE 190/2020 e 028/2021, a Unidade informou que os pagamentos efetuados aos participantes do projeto de CPF ***.639.696***;  CPF ***.058.086***  e  CPF ***.755.076*** foram inseridos na aba valor executado do “Plano de trabalho”  e no quadro “Pagamento de pessoa física” no portal da transparência."/>
    <s v="25/02/2021"/>
    <s v="Conclusão do monitoramento"/>
    <s v="Por meio do Ofício Fepe nº 028/2021, a Unidade esclareceu que as informações foram retificadas e disponibilizadas na página do Portal da Transparência da Fepe. Em consulta ao Sistema Conveniar em 02/03/2021 verificou-se que os pagamentos efetuados aos participantes do projeto cujos números de CPFs. são: ***.639.696***; ***.058.086***; ***.755.076***, foram inseridos na aba valor executado do “Plano de trabalho” e no quadro “Pagamento de pessoa física” no portal da transparência"/>
    <s v="20/05/2021"/>
  </r>
  <r>
    <s v="935573"/>
    <s v="Concluída"/>
    <s v="Concluída"/>
    <s v="[UAIG] Monitoramento"/>
    <s v="Relatório 04/2020"/>
    <x v="0"/>
    <s v="Relatório 04/2020 - Constatação 1 : Ausência do Termo de Referência ou Projeto Básico nos processos de dispensa de licitação"/>
    <s v="26/02/2021"/>
    <s v=""/>
    <s v="26/02/2021"/>
    <s v="23/07/2021"/>
    <s v="01/02/2021"/>
    <x v="0"/>
    <s v="AUD/UFMG"/>
    <s v="Instruir os processos de aquisição de bens e serviços de tecnologia da informação com o documento “Termo de Referência ou Projeto Básico”. _x000a_Elaborar ofício circular no sentido de orientar, os setores requisitantes de compras da Unidade, sobre a importância da inclusão do documento“Termo de Referência ou Projeto Básico” e da observação das legislações em vigor para aquisição e contratação de serviços de TI,e encaminhar uma cópia deste ofício à Auditoria-Geral."/>
    <x v="0"/>
    <s v="Encaminhamento de providências"/>
    <s v="Recomendação acatada. A partir da presente data todos os processos de aquisição de bens e serviços de tecnologia da informação contarão com o documento &quot;Termo de Referência ou Projeto Básico&quot; . _x000a_Recomendação acatada. A Superintendência Administrativa, tecnicamente apoiada pela Seção de Compras, está em processo de redesenho do fluxo interno de aquisição de bens/contratação de serviços no âmbito da Faculdade de Medicina. Visando à melhor execução dos processos de compras e contratação de serviços, anualmente é divulgado calendário anual de aquisição/contratação e nessa oportunidade os setores requisitantes de compras serão devidamente orientados acerca dos documentos termo de referência/projeto básico e das legislações em vigor para aquisição e contratação de serviços de TI. "/>
    <s v="02/12/2020"/>
    <s v="Conclusão do monitoramento"/>
    <s v="Em consulta (06/07/21) foi realizado acesso ao Portal comprasnet, site da Unidade e Portal da Transparência não foi identificado processo realizado pela Unidade de aquisição de bens ou contratação de serviços de TI pela Unidade até maio de 2021. A  Unidade informou que quando da realização de processo licitatório irá elaborar o Termo de Referência ou Projeto Básico conforme descrito no Plano de Ação cadastrado. Dessa forma, em trabalhos futuros na Unidade será verificado o atendimento da recomendação. "/>
    <s v="23/07/2021"/>
  </r>
  <r>
    <s v="935579"/>
    <s v="Concluída"/>
    <s v="Concluída"/>
    <s v="[UAIG] Monitoramento"/>
    <s v="Relatório 04/2020"/>
    <x v="0"/>
    <s v="Relatório 04/2020 - Constatação 2 : Utilização de ferramenta privada não institucional no procedimento de compras, adquirida sem processo licitatório. "/>
    <s v="26/02/2021"/>
    <s v=""/>
    <s v="26/02/2021"/>
    <s v="21/07/2021"/>
    <s v="31/12/2020"/>
    <x v="0"/>
    <s v="AUD/UFMG"/>
    <s v="Descontinuar o uso da ferramenta privada e utilizar a ferramenta Sistema Eletrônico de Informações – SEI,disponível e institucionalizada na UFMG, atendendo ao ofício circular nº 1/2020/DCF-SAD/PROPLAN/UFMG,encaminhado pelo Departamento de Contabilidade e Finanças da UFMG, em 07 de janeiro de 2020 às Unidades Gestoras da UFMG, informando que a partir de 02/01/2020 todos os processos relacionados a compras, tramitarão exclusivamente por meio do Sistema Eletrônico de Informações (SEI)"/>
    <x v="0"/>
    <s v="Encaminhamento de providências"/>
    <s v="Recomendação acatada. A ferramenta Cognito Forms será descontinuada para a realização de todos os processos de compras/aquisições a partir de _x000a_1º de janeiro de 2021._x000a_"/>
    <s v="02/12/2020"/>
    <s v="Conclusão do monitoramento"/>
    <s v="Por meio de consulta ( 16/07/2021) no site da Unidade , seção de compras,  foi identificado o normativo interno &quot; Guia de Aquisição de Bens e Contratação de serviços&quot;, anexo (ID_979484_eAud_Aqusições.Contratações-FMUFMG) elaborado em fevereiro de 2021, referente ao processo de compra de bens e contratação de serviços no âmbito da Faculdade de Medicina,  no qual a Unidade estabelece que todo processo de compras deverá ser instruído no Sistema Eletrônico de Informações (SEI/UFMG). Considerando a manifestação da Unidade no Plano de Ação cadastrado, no qual informa que a ferramenta &quot; Cognito Forms&quot; seria descontinuada para a realização de todos os processos de compras/aquisições a partir de 1º de janeiro de 2021, comprova-se que a recomendação foi implementada, com a adoção do SEI nos processos._x000a_O posicionamento é que a recomendação foi implementada e o monitoramento concluído._x000a__x000a__x000a__x000a__x000a_"/>
    <s v="21/07/2021"/>
  </r>
  <r>
    <s v="935580"/>
    <s v="Concluída"/>
    <s v="Concluída"/>
    <s v="[UAIG] Monitoramento"/>
    <s v="Relatório 04/2020"/>
    <x v="0"/>
    <s v="Relatório 04/2020 - Constatação 3 : Insuficiência de informações divulgadas no sítio eletrônico da Unidade,referente às licitações realizadas."/>
    <s v="01/03/2021"/>
    <s v=""/>
    <s v="01/03/2021"/>
    <s v="04/08/2021"/>
    <s v="01/01/2021"/>
    <x v="0"/>
    <s v="AUD/UFMG"/>
    <s v="Divulgar no site da Faculdade de Medicina, em seção específica ou link de direcionamento, as informações concernentes a procedimentos licitatórios,inclusive os respectivos editais e resultados, bem como a todos os contratos celebrados pela unidade, em atendimento ao art. 7º do Decreto nº 7.724/2012 e art. 8º da Lei nº 12.527/2011."/>
    <x v="0"/>
    <s v="Encaminhamento de providências"/>
    <s v="Recomendação acatada. A partir das aquisições/contratações 2021 serão divulgadas no portal da Seção de Compras  as informações adequadas para_x000a_atendimento ao art. 7º do Decreto nº 7.724/2012 e art.8º da Lei nº 12.527/2011, conforme informado no Plano de Ação anexo na recomendação."/>
    <s v="02/12/2020"/>
    <s v="Conclusão do monitoramento"/>
    <s v=""/>
    <s v="04/08/2021"/>
  </r>
  <r>
    <s v="953135"/>
    <s v="Concluída"/>
    <s v="Concluída"/>
    <s v="[UAIG] Monitoramento"/>
    <s v="Relatório 05/2020"/>
    <x v="0"/>
    <s v="Relatório 05/2020 - Constatação 01. Preenchimento incompleto dos formulários dos processos analisados Recomendação 02"/>
    <s v="06/04/2021"/>
    <s v=""/>
    <s v="06/04/2021"/>
    <s v="08/02/2022"/>
    <s v="31/01/2021"/>
    <x v="3"/>
    <s v="AUD/UFMG"/>
    <s v="Providenciar  o  preenchimento  correto  do  formulário  DAP  020  do  processo  nº 23072.000107/2019-28  e,  caso  haja  respostas  afirmativas,  anexar  ao  processo  a  documentação comprobatória."/>
    <x v="0"/>
    <s v="Encaminhamento de providências"/>
    <s v="Por meio do Despacho DAP foi informado que “a servidora foi notificada sobre a incompletude no preenchimento do formulário de Acumulação de Cargos, tendo preenchido um novo documento em 26/01/2021 (em anexo), e sanando a irregularidade apontada. Ressaltamos não haver outros anexos como documentação comprobatória, visto que todos os itens foram preenchidos com resposta negativa.”"/>
    <s v="03/02/2022"/>
    <s v="Conclusão do monitoramento"/>
    <s v="Considerando a manifestação do auditado, conforme anexo ID_953135_FormulárioDAP20, consideramos a recomendação atendida, uma vez que foi encaminhado a esta Auditoria o Formulário DAP-020 preenchido pela servidora comprovando o atendimento da recomendação."/>
    <s v="08/02/2022"/>
  </r>
  <r>
    <s v="953134"/>
    <s v="Concluída"/>
    <s v="Concluída"/>
    <s v="[UAIG] Monitoramento"/>
    <s v="Relatório 05/2020"/>
    <x v="0"/>
    <s v="Relatório 05/2020 - Constatação 01. Preenchimento incompleto dos formulários dos processos analisados. Recomendação 01"/>
    <s v="06/04/2021"/>
    <s v="20/05/2021"/>
    <s v="06/04/2021"/>
    <s v="20/05/2021"/>
    <s v="08/01/2021"/>
    <x v="3"/>
    <s v="AUD/UFMG"/>
    <s v="Elaborar oficio circular no sentido de reforçar, a toda equipe da PRORH, a importância do adequado preenchimento dos formulários de rotina, mesmo os que já estão no SE I e encaminhar uma cópia deste ofício circular à Auditoria-Geral."/>
    <x v="0"/>
    <s v="Encaminhamento de providências"/>
    <s v="A PRORH encaminhou o Ofício nº 35/2021, aos responsáveis por cada etapa dos processos de pessoal,  a fim de reforçar, a importância do adequado preenchimento dos formulários de rotina, mesmos os  já inseridos no SEI. "/>
    <s v="12/01/2021"/>
    <s v="Conclusão do monitoramento"/>
    <s v="Constatou-se que essa recomendação foi atendida, pois a PRORH encaminhou ofício circular nº 35/2021 aos responsáveis por cada etapa dos processos de pessoal, conscientizando a toda a equipe da importância do adequado preenchimento dos formulários de rotina, mesmo os já inseridos no SEI."/>
    <s v="20/05/2021"/>
  </r>
  <r>
    <s v="953136"/>
    <s v="Concluída"/>
    <s v="Concluída"/>
    <s v="[UAIG] Monitoramento"/>
    <s v="Relatório 05/2020"/>
    <x v="0"/>
    <s v="Relatório 05/2020 - Constatação 01. Preenchimento incompleto dos formulários dos processos analisados. Recomendação 03"/>
    <s v="06/04/2021"/>
    <s v="24/05/2021"/>
    <s v="06/04/2021"/>
    <s v="28/01/2022"/>
    <s v="30/06/2021"/>
    <x v="3"/>
    <s v="AUD/UFMG"/>
    <s v="Tendo em vista a manifestação da unidade com relação a atualização dos formulários referentes aos processos afastamento para servir a outro órgão ou entidade, recomendamos que a atualização seja concluída, de preferência no SEI, com inclusão de orientações na Base de Conhecimentos do SEI também, e os formulários aplicados à rotina de tais processos. Comunicar à Auditoria a atualização do formulário no SEI."/>
    <x v="0"/>
    <s v="Encaminhamento de providências"/>
    <s v="Por meio do Pano de Ação, a PRORH informou que o Processo de Requisição já foi migrado para o Sistema, devidamente instruído com base de conhecimento e formulário. “ “Em relação ao Processo de Cessão, informamos que os formulários encontram-se em fase final de homologação”"/>
    <s v="30/09/2021"/>
    <s v="Conclusão do monitoramento"/>
    <s v="Considerando a manifestação do auditado, conforme anexo ID_953136 eAud_Plano de Ação disponível no Registro da Manifestação, consideramos a recomendação atendida, uma vez que ficou comprovado a partir dos anexos desta minuta, que a unidade atualizou os formulários e a base de conhecimento do SEI dos processos de Cessão e de Requisição. "/>
    <s v="28/01/2022"/>
  </r>
  <r>
    <s v="953137"/>
    <s v="Concluída"/>
    <s v="Concluída"/>
    <s v="[UAIG] Monitoramento"/>
    <s v="Relatório 05/2020"/>
    <x v="0"/>
    <s v="Relatório 05/2020 - Constatação 02 -  Não observado o princípio da segregação de funções. Recomendação 04"/>
    <s v="06/04/2021"/>
    <s v=""/>
    <s v="06/04/2021"/>
    <s v="28/01/2022"/>
    <s v="30/06/2021"/>
    <x v="3"/>
    <s v="AUD/UFMG"/>
    <s v=" Inserir,  nos  campos  dos  formulários,  tanto  físico  como  no  SEI,  a  observação  de que  o  servidor  que  executou  a  etapa  anterior  do  processo,  não  poderá  fazer  a  próxima  etapa,  essa medida deve ser incluída em todos os formulários que envolva o referido princípio."/>
    <x v="0"/>
    <s v="Encaminhamento de providências"/>
    <s v="Por meio do Ofício 609/2021, a PRORH informou: “... está sendo realizado o levantamento de todos os formulários atinentes aos procedimentos realizados pela PRORH, a fim de atender a determinação: “em atenção ao princípio da segregação de funções, as etapas de autorização, execução/análise e conferência devem ser executadas por servidores distintos”. Nesse sentido, informamos os procedimentos que serão readequados: 1. Remoção; 2. Requisição; 3. Cessão; 4. Admissão; 5. Concessão do adicional de insalubridade, do adicional de periculosidade e da gratificação de raio-X ou substâncias radioativas; 6. Remoção e readaptação de servidores aposentados por invalidez; 7. Concessão de aposentadoria; 8. Concessão de pensão; 9. Exclusão;”"/>
    <s v="30/09/2021"/>
    <s v="Conclusão do monitoramento"/>
    <s v="Considerando a manifestação do auditado, conforme anexos disponível no Registro da Manifestação, e o anexo desta minuta fica comprovado o atendimento da recomendação"/>
    <s v="28/01/2022"/>
  </r>
  <r>
    <s v="953138"/>
    <s v="Concluída"/>
    <s v="Concluída"/>
    <s v="[UAIG] Monitoramento"/>
    <s v="Relatório 05/2020"/>
    <x v="0"/>
    <s v="Relatório 05/2020 - Constatação 03 - Medidas  adotadas  sobre  a  readaptação  do  servidor  antes  da  aposentadoria  por invalidez . Recomendação 05"/>
    <s v="06/04/2021"/>
    <s v=""/>
    <s v="06/04/2021"/>
    <s v="08/02/2022"/>
    <s v="30/11/2021"/>
    <x v="3"/>
    <s v="AUD/UFMG"/>
    <s v="Elaborar  orientações  e  os  fluxos  da  rotina  relacionados  à  readaptação,  em atendimento à Emenda Constitucional nº 103/2019 e disponibilizar na base de conhecimento do SEI."/>
    <x v="0"/>
    <s v="Encaminhamento de providências"/>
    <s v="Por meio do Despacho DAST-DGE 1230198 foi informado que “como resultado de um trabalho coletivo com envolvimento dos Departamentos que apresentam interface no Processo de Readaptação (um dos desfechos da Avaliação da Capacidade Laborativa do Servidor), o DAST, DAP e DRH, com aprovação do GAB/PRORH, discutiu e aprovou o fluxo já disponível na base de conhecimento do SEI (Bases de conhecimento – Sistema Eletrônico de Informações da UFMG).”"/>
    <s v="03/02/2022"/>
    <s v="Conclusão do monitoramento"/>
    <s v="Considerando a manifestação apresentada pela unidade ficou comprovado a partir dos anexos disponibilizados no Registro da Manifestação, que foi elaborado e disponibilizado na base de conhecimento do SEI orientações e fluxos da rotina relacionados à readaptação, atendendo à recomendação. Anexos (ID_953138_PlanoAção, ID_953138_Despacho DAST-DGE e ID_953138_Base de conhecimento SEI)"/>
    <s v="08/02/2022"/>
  </r>
  <r>
    <s v="953142"/>
    <s v="Concluída"/>
    <s v="Concluída"/>
    <s v="[UAIG] Monitoramento"/>
    <s v="Relatório 05/2020"/>
    <x v="0"/>
    <s v="Relatório 05/2020 - Constatação 04 -  Ausência  de  controle  em  relação  à  remoção  interna  entre  setores  dos  órgãos  e unidades da UFMG . Recomendaçao 08"/>
    <s v="06/04/2021"/>
    <s v="13/05/2021"/>
    <s v="06/04/2021"/>
    <s v="13/05/2021"/>
    <s v="28/02/2021"/>
    <x v="3"/>
    <s v="AUD/UFMG"/>
    <s v="Dar  ampla  divulgação  aos  servidores  da  UFMG,  principalmente  os  Gestores  e Seções de Pessoal, das atualizações do SEI dispostas nas recomendações anteriores (06 e 07), frisando a  importância  da  adequada  tramitação  do  processo  de  remoção  entre  unidades  e  dentro  da  própria unidade,  conforme  disponibilizado  na  base  de  conhecimento  do  SEI.  Ressaltando  a  importância  dessa informação  para  o  lançamento  nos  sistemas  cadastrais,  como  Sistema  interno  da  UFMG,  SIAPE  e  SEI. Encaminhar uma cópia da divulgação à Auditoria."/>
    <x v="0"/>
    <s v="Encaminhamento de providências"/>
    <s v="Por meio do item 4 da recomendação 08 do plano de ação a PRORH esclareceu que “... após acordado o procedimento explicitado no item 7, o DAP encaminhou e-mail às Seções de Pessoal das unidades/órgão no dia 30/11/2020 com as informações sobre o envio da portaria à equipe técnica do SEI. Adicionalmente, informamos que as movimentações no âmbito interno e externo à universidade, foram tema do curso realizado com as Referências de Recursos Humanos no presente ano”._x000a_"/>
    <s v="30/11/2020"/>
    <s v="Conclusão do monitoramento"/>
    <s v="Por e-mail encaminhado em 30/11/2020, a PRORH deu  ampla  divulgação  aos  servidores  da  UFMG,  principalmente  os  Gestores  de Seções de Pessoal, das atualizações do SEI dispostas nas recomendações anteriores (06 e 07), frisando a  importância  da  adequada  tramitação  do  processo  de  remoção  entre  unidades  e  dentro  da  própria unidade,  conforme  disponibilizado  na  base  de  conhecimento  do  SEI.  "/>
    <s v="13/05/2021"/>
  </r>
  <r>
    <s v="953141"/>
    <s v="Concluída"/>
    <s v="Concluída"/>
    <s v="[UAIG] Monitoramento"/>
    <s v="Relatório 05/2020"/>
    <x v="0"/>
    <s v="Relatório 05/2020 - Constatação 04:  Ausência  de  controle  em  relação  à  remoção  interna  entre  setores  dos  órgãos  e unidades da UFMG . Recomendação 07"/>
    <s v="06/04/2021"/>
    <s v="21/05/2021"/>
    <s v="06/04/2021"/>
    <s v="21/05/2021"/>
    <s v="26/02/2021"/>
    <x v="3"/>
    <s v="AUD/UFMG"/>
    <s v="Incluir  no  procedimento  de  remoção  entre  unidades  e  dentro  da  mesma  unidade a comunicação à  Comissão  Técnica do  SEI da alteração de lotação do servidor para que seja alterada sua lotação também na base do SEI"/>
    <x v="0"/>
    <s v="Encaminhamento de providências"/>
    <s v="_x000a_Por meio do item 4 da recomendação 07 do plano de ação a PRORH esclareceu que “... as remoções dentro da mesma unidade/órgão, essa etapa já consta na base de conhecimento do SEI elaborada pelo DAP, no Processo “Remanejamento Interno de Pessoal”. De forma análoga, para as remoções entre unidades/órgãos, em 25/11/2020, a Divisão de Provimento e Movimentação (DPM/DRH), juntamente com o DAP, acordaram em incluir no processo o envio de cópia de Portaria de movimentação à Comissão Técnica do SEI, para atualização da lotação do servidor no Sistema, assim que o documento for emitido. Assim, o DRH irá atualizar a Base de conhecimento com essa inclusão de etapa no fluxo de Remoção entre Unidades. O prazo para realização de tal tarefa será final de fevereiro/2021._x000a_"/>
    <s v="12/01/2020"/>
    <s v="Conclusão do monitoramento"/>
    <s v="Em 19/11/2020 foi atualizada a Base de Conhecimento do SEI relativo ao item 329- Remanejamento Interno de Pessoal. Em 30/11/2020, a PRORH encaminhou e-mail conscientizando  as Unidades da necessidade de atualizar rapidamente  o acesso do servidor remanejado ao sistema SEI, solicitando que seja encaminhada cópia da portaria de remanejamento interno (remoção entre setores do mesmo órgão) e  de remoção entre unidades, assinadas, á equipe técnica do SEI a fim de que esta providencie a alteração na lotação do servidor._x000a_"/>
    <s v="21/05/2021"/>
  </r>
  <r>
    <s v="953143"/>
    <s v="Concluída"/>
    <s v="Concluída"/>
    <s v="[UAIG] Monitoramento"/>
    <s v="Relatório 05/2020"/>
    <x v="0"/>
    <s v="Relatório 05/2020 - Constatação 05: Ausência  do  processo  e  ato  de  concessão  de  adicional  no  assentamento  funcional tanto físico como digital. Recomendação 09"/>
    <s v="06/04/2021"/>
    <s v="24/05/2021"/>
    <s v="06/04/2021"/>
    <s v="24/05/2021"/>
    <s v="05/01/2020"/>
    <x v="3"/>
    <s v="AUD/UFMG"/>
    <s v="Incluir no AFD a cópia digitalizada da portaria e do laudo pericial que autorizaram a   concessão   do   adicional,   bem   como   juntar   os   documentos   protocolados   no   CPAV   sob   o   nº004119/2019 na pasta funcional física do servidor"/>
    <x v="0"/>
    <s v="Encaminhamento de providências"/>
    <s v="Por meio do item 5 da recomendação 09 do plano de ação a PRORH esclareceu que os “documentos foram digitalizados e incluídos no AFD, conforme anexo”"/>
    <s v="31/12/2020"/>
    <s v="Conclusão do monitoramento"/>
    <s v="A PRORH encaminhou a documentação comprobatória que foi incluída no AFD:  a cópia digitalizada da portaria e do laudo pericial que autorizaram a   concessão   do   adicional,   bem   como    os   documentos   protocolados   no   CPAV   sob   o   nº 004119/2019 na pasta funcional física do servidor"/>
    <s v="24/05/2021"/>
  </r>
  <r>
    <s v="953140"/>
    <s v="Concluída"/>
    <s v="Concluída"/>
    <s v="[UAIG] Monitoramento"/>
    <s v="Relatório 05/2020"/>
    <x v="0"/>
    <s v="Relatório 05/2020 - Constatação 04: Ausência  de  controle  em  relação  à  remoção  interna  entre  setores  dos  órgãos  e unidades da UFMG . Recomendação 06"/>
    <s v="06/04/2021"/>
    <s v="13/05/2021"/>
    <s v="06/04/2021"/>
    <s v="13/05/2021"/>
    <s v="28/02/2021"/>
    <x v="3"/>
    <s v="AUD/UFMG"/>
    <s v="Atualizar a base de conhecimento do SE I em relação a remoção de pessoal dentro da mesma unidade e a definição dos procedimentos"/>
    <x v="0"/>
    <s v="Encaminhamento de providências"/>
    <s v="Por meio do item 4 da recomendação 06 do Plano de Ação, a PRORH informou: ” a respeito das remoções entre unidades/órgãos, informamos que a base de conhecimento será atualizada em relação à etapa solicitada no item 7. As solicitações de formalização dos remanejamentos internos, citados pela Auditoria como ‘remoções dentro da mesma_x000a_Unidade’, são encaminhados pelas Unidades diretamente ao Departamento de Administração de Pessoal (DAP) para os devidos lançamentos pela Divisão de Cadastro (DCAD/DAP). Dessa forma, o Departamento de Desenvolvimento de Recursos Humanos (DRH) tem acesso às informações de remanejamentos por meio de consulta à Fita-Espelho do SIAPE. Quanto às atualizações de procedimento, estas foram realizadas conforme consta na cópia da comunicação às Seções de Pessoal sobre os novos procedimentos, em anexo”_x000a_"/>
    <s v="12/01/2021"/>
    <s v="Conclusão do monitoramento"/>
    <s v="Em 19/11/2020 foram atualizados os procedimentos na Base de Conhecimento do SEI relativo ao item 329 (Remanejamento Interno de Pessoal). Em 30/11/2020, a PRORH encaminhou e-mail as Unidades  a fim de conscientizá-las da necessidade de atualizar  rapidamente o acesso do servidor  remanejado ao sistema SEI. Além disso solicitou que seja encaminhada a cópia da portaria de remanejamento interno (remoção entre setores do mesmo órgão) e  de remoção entre unidades, assinadas, á equipe técnica do SEI. "/>
    <s v="13/05/2021"/>
  </r>
  <r>
    <s v="1080520"/>
    <s v="Concluída"/>
    <s v="Concluída"/>
    <s v="[UAIG] Monitoramento"/>
    <s v="Relatório 10/2021"/>
    <x v="1"/>
    <s v="Relatório 10/2021 - Constatação : Ausência de termo aditivo ao contrato com previsão e autorização expressa do órgão financiador para gastos com despesas operacionais pagos à Fundação de apoio. Recomendação nº 02."/>
    <s v=""/>
    <s v=""/>
    <s v="12/11/2021"/>
    <s v="16/11/2021"/>
    <s v="12/11/2021"/>
    <x v="4"/>
    <s v="AUD/UFMG"/>
    <s v="Recomendação nº 02: Encaminhar ofício à Ipead orientando quanto as alterações realizadas no contrato, para que sejam formalizadas e que os documentos sejam disponibilizados no portal de transparência da Fundação. Encaminhar cópia do ofício à Auditoria-Geral."/>
    <x v="0"/>
    <s v="Encaminhamento de providências"/>
    <s v="Envio do ofício"/>
    <s v="10/11/2021"/>
    <s v="Conclusão do monitoramento"/>
    <s v="Considerando a manifestação do auditado, ficou comprovado a partir da emissão do Ofício nº 273/2021/FACE-DIR-UFMG  encaminhado à Fundação Ipead (em anexo) e disponibilizado no Registro da Manifestação, que a unidade orientou a Fundação Ipead sobre a necessidade de formalização de alterações contratuais e divulgação em seu portal da transparência, atendendo à recomendação."/>
    <s v="16/11/2021"/>
  </r>
  <r>
    <s v="931342"/>
    <s v="Concluída"/>
    <s v="Concluída"/>
    <s v="[UAIG] Monitoramento"/>
    <s v="Relatório 01/2021"/>
    <x v="1"/>
    <s v="Relatório 01/2021. Constatação: Ausência de controles internos do órgão auditado para processamento de processos de prorrogação e desligamento"/>
    <s v="01/03/2021"/>
    <s v="16/07/2021"/>
    <s v="01/03/2021"/>
    <s v="16/07/2021"/>
    <s v="02/04/2021"/>
    <x v="1"/>
    <s v="AUD/UFMG"/>
    <s v="Desenvolver controles internos que permitam iniciar e enviar, com antecedência mínima, os processos de prorrogação e desligamento para tramitação tempestiva na PRORH. Enviar ofício para a Auditoria-Geral contendo as orientações sobre os procedimentos adotados."/>
    <x v="0"/>
    <s v="Outros"/>
    <s v="A unidade auditada informou que irá adotar as recomendações e apresentou o plano de ação devidamente preenchido."/>
    <s v="03/02/2021"/>
    <s v="Conclusão do monitoramento"/>
    <s v="Foi  elaborado e encaminhado, pela direção da unidade, um ofício circular  no qual contém orientações sobre o fluxo de tramitação e  controle interno para que os processos de desligamento possam ser cumpridos tempestivamente junto à PRORH. Ofício circular e e-mail de encaminhamento estão anexos. Recomendação atendida. "/>
    <s v="16/07/2021"/>
  </r>
  <r>
    <s v="931340"/>
    <s v="Concluída"/>
    <s v="Concluída"/>
    <s v="[UAIG] Monitoramento"/>
    <s v="Relatório 01/2021"/>
    <x v="1"/>
    <s v="Relatório 01/2021. Constatação: Ausência de controles internos do órgão auditado para processamento de processos de prorrogação e desligamento"/>
    <s v="01/03/2021"/>
    <s v="16/07/2021"/>
    <s v="01/03/2021"/>
    <s v="16/07/2021"/>
    <s v="02/04/2021"/>
    <x v="1"/>
    <s v="AUD/UFMG"/>
    <s v="Orientar, por meio de Ofício Circular, os servidores do órgão da necessidade de certificar, no ato de contratação de estágio, se a data de conclusão de curso poderá anteceder a data prevista para término do contrato constante do termo de compromisso,  a fim de que as providências necessárias sejam tomadas de forma tempestiva nos processos de desligamento ou prorrogação do contrato de estágio. Enviar uma cópia do referido ofício para a Auditoria-Geral."/>
    <x v="0"/>
    <s v="Outros"/>
    <s v="A unidade auditada informou que irá adotar as recomendações e apresentou o plano de ação devidamente preenchido."/>
    <s v="03/02/2021"/>
    <s v="Conclusão do monitoramento"/>
    <s v="Foi  elaborado e encaminhado, pela direção da unidade, ofício circular  orientando os servidores sobre a necessidade de certificar, no ato de contratação de estágio, se a data de conclusão de curso poderá anteceder a data prevista para término do contrato constante do termo de compromisso, a fim de que as providências necessárias sejam tomadas de forma tempestiva nos processos de desligamento ou prorrogação do contrato de estágio. Ofício circular e e-mail de encaminhamento estão anexos. Recomendação atendida."/>
    <s v="16/07/2021"/>
  </r>
  <r>
    <s v="931335"/>
    <s v="Concluída"/>
    <s v="Concluída"/>
    <s v="[UAIG] Monitoramento"/>
    <s v="Relatório 01/2021"/>
    <x v="1"/>
    <s v="Relatório 01/2021. Constatação: Ausência de critérios objetivos que garanta a isonomia no processo seletivo que antecede a contratação dos estagiários"/>
    <s v="01/03/2021"/>
    <s v="16/07/2021"/>
    <s v="01/03/2021"/>
    <s v="19/08/2021"/>
    <s v="02/04/2021"/>
    <x v="1"/>
    <s v="AUD/UFMG"/>
    <s v="Reformular os editais de seleção de estagiários no sentido de inserir, além de entrevista e análise  de currículo, provas objetivas para avaliação dos candidatos inscritos no processo seletivo. Quando ocorrer a elaboração de novo edital de seleção, enviar uma cópia do edital para a Auditoria-Geral."/>
    <x v="0"/>
    <s v="Outros"/>
    <s v="A unidade auditada informou que irá adotar as recomendações e apresentou o plano de ação devidamente preenchido."/>
    <s v="03/02/2021"/>
    <s v="Conclusão do monitoramento"/>
    <s v="Foi reformulado e apresentado novo modelo de edital de seleção de estagiários em que passou a constar prova objetiva como etapa do processo seletivo. Novo modelo de edital anexo. Recomendação atendida."/>
    <s v="19/08/2021"/>
  </r>
  <r>
    <s v="934425"/>
    <s v="Concluída"/>
    <s v="Concluída"/>
    <s v="[UAIG] Monitoramento"/>
    <s v="Relatório 02/2021"/>
    <x v="1"/>
    <s v="Relatório 02/2021 - Constatação:  Inconsistência no lançamento do adicional de deslocamento "/>
    <s v="01/03/2021"/>
    <s v="31/05/2021"/>
    <s v="01/03/2021"/>
    <s v="31/05/2021"/>
    <s v="10/02/2021"/>
    <x v="5"/>
    <s v="AUD/UFMG"/>
    <s v="Orientar,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 Enviar uma cópia do referido ofício para a Auditoria-Geral."/>
    <x v="0"/>
    <s v="Outros"/>
    <s v="Foi apresentada orientação, por meio de ofício, a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
    <s v="10/02/2021"/>
    <s v="Conclusão do monitoramento"/>
    <s v="Foi apresentada orientação, por meio de ofício, aos servidores responsáveis pela função de solicitante, proponente e ordenador de despesa sobre a necessidade de conferir e certificar, durante o processo de solicitação e aprovação da viagem, a inclusão do valor do adicional de deslocamento quando for devido, conforme art. 8º do Decreto nº 5.992/06. Estão anexos o ofício circular e o e-mail de encaminhamento. Recomendação atendida."/>
    <s v="31/05/2021"/>
  </r>
  <r>
    <s v="934454"/>
    <s v="Concluída"/>
    <s v="Concluída"/>
    <s v="[UAIG] Monitoramento"/>
    <s v="Relatório 02/2021"/>
    <x v="1"/>
    <s v="Relatório 02/2021 - Constatação: Atrasos em relação ao prazo para prestações de contas das viagens "/>
    <s v="01/03/2021"/>
    <s v="31/05/2021"/>
    <s v="01/03/2021"/>
    <s v="31/05/2021"/>
    <s v="10/02/2021"/>
    <x v="5"/>
    <s v="AUD/UFMG"/>
    <s v="Elaborar orientação interna com as principais observações sobre os prazos para solicitar a viagem, efetuar pagamento das diárias, prestar contas (tanto por servidores, como_x000a_colaboradores e convidados) e aprovar a prestação de contas. Enviar as orientações adotadas sobre os procedimentos adotados para a Auditoria-Geral."/>
    <x v="0"/>
    <s v="Outros"/>
    <s v="Recomendação atendida. Houve a elaboração da orientação interna, amplamente divulgada, contendo as principais observações sobre os prazos, para solicitar  viagem, efetuar pagamento das diárias, prestar contas e aprovar a prestação de contas, por meio do Procedimento Operacional Padrão - POP 09 (0563678)."/>
    <s v="10/02/2021"/>
    <s v="Conclusão do monitoramento"/>
    <s v="A unidade elaborou orientação interna, amplamente divulgada,  inclusive no site, contendo as principais observações sobre os prazos, para solicitar  viagem, efetuar pagamento das diárias e também de prestar e aprovar a prestação de contas. Estão anexos o ofício circular, o e-mail de encaminhamento, a comprovação da disponibilização das informações no site do ICA. Recomendação atendida."/>
    <s v="31/05/2021"/>
  </r>
  <r>
    <s v="934459"/>
    <s v="Concluída"/>
    <s v="Concluída"/>
    <s v="[UAIG] Monitoramento"/>
    <s v="Relatório 02/2021"/>
    <x v="1"/>
    <s v="Relatório 02/2021 - Constatação: Atrasos em relação ao prazo para prestações de contas das viagens "/>
    <s v="01/03/2021"/>
    <s v="31/05/2021"/>
    <s v="01/03/2021"/>
    <s v="31/05/2021"/>
    <s v="19/02/2021"/>
    <x v="5"/>
    <s v="AUD/UFMG"/>
    <s v="Comunicar, via ofício circular, aos servidores do ICA, as orientações elaboradas sobre os prazos e se possível disponibilizar no site do ICA. Enviar cópia do ofício para a_x000a_Auditoria-Geral."/>
    <x v="0"/>
    <s v="Outros"/>
    <s v="Recomendação atendida. Ofício circular foi enviado aos servidores do ICA contendo as orientações elaboradas sobre os prazos e disponibilizou também no site do ICA. "/>
    <s v="10/02/2021"/>
    <s v="Conclusão do monitoramento"/>
    <s v="Foi implementada a recomendação, por meio da elaboração da orientação interna com as principais observações sobre os prazos, para solicitar  viagem, efetuar pagamento das diárias, prestar contas e aprovar a prestação de contas._x000a_"/>
    <s v="31/05/2021"/>
  </r>
  <r>
    <s v="934452"/>
    <s v="Concluída"/>
    <s v="Concluída"/>
    <s v="[UAIG] Monitoramento"/>
    <s v="Relatório 02/2021"/>
    <x v="1"/>
    <s v="Relatório 02/2021 - Constatação: Ausência de segregação de funções"/>
    <s v="01/03/2021"/>
    <s v="31/05/2021"/>
    <s v="01/03/2021"/>
    <s v="31/05/2021"/>
    <s v="10/02/2021"/>
    <x v="5"/>
    <s v="AUD/UFMG"/>
    <s v="Divulgar o procedimento definido na unidade por meio de ofício circular. Enviar cópia do ofício para a Auditoria-Geral."/>
    <x v="0"/>
    <s v="Outros"/>
    <s v="Ofício circular e email foram enviados aos servidores do ICA contendo as orientações elaboradas. "/>
    <s v="10/02/2021"/>
    <s v="Conclusão do monitoramento"/>
    <s v="Houve a divulgação do procedimento adotado para evitar a aprovação da prestação de contas pelo próprio participante da viagem e/ou_x000a_de membros que participaram da mesma viagem que ele. Estão anexos o ofício circular e o e-mail de encaminhamento. Recomendação atendida.  "/>
    <s v="31/05/2021"/>
  </r>
  <r>
    <s v="934444"/>
    <s v="Concluída"/>
    <s v="Concluída"/>
    <s v="[UAIG] Monitoramento"/>
    <s v="Relatório 02/2021"/>
    <x v="1"/>
    <s v="Relatório 02/2021 - Constatação: Ausência de segregação de funções "/>
    <s v="01/03/2021"/>
    <s v="31/05/2021"/>
    <s v="01/03/2021"/>
    <s v="31/05/2021"/>
    <s v="10/02/2021"/>
    <x v="5"/>
    <s v="AUD/UFMG"/>
    <s v="Definir procedimento (fluxo) para o PCDP com o objetivo de identificar e evitar, durante o fluxo e principalmente no momento da prestação de contas, que ocorra a aprovação da prestação de contas pelo próprio participante da viagem e/ou de membros que participaram da mesma viagem que ele. Enviar as orientações sobre os procedimentos adotados para a Auditoria-Geral._x000a_"/>
    <x v="0"/>
    <s v="Outros"/>
    <s v="Foram apresentados os procedimento (fluxo) para a tramitação das  Propostas de Concessão de diárias e passagens  com o objetivo de identificar e evitar, durante o fluxo e principalmente no momento da prestação de contas, que ocorra a aprovação da prestação de contas pelo próprio participante da viagem e/ou de membros que participaram da mesma viagem que ele."/>
    <s v="02/02/2021"/>
    <s v="Conclusão do monitoramento"/>
    <s v="Foram apresentados os procedimento (fluxo) para a tramitação das  Propostas de Concessão de diárias e passagens  com o objetivo de identificar e evitar, durante o fluxo e principalmente no momento da prestação de contas, que ocorra a aprovação da prestação de contas pelo próprio participante da viagem e/ou de membros que participaram da mesma viagem que ele. Estão anexos o ofício circular e o documento contendo o Procedimento Padrão - &quot;POP-06&quot;. Recomendação atendida. "/>
    <s v="31/05/2021"/>
  </r>
  <r>
    <s v="951843"/>
    <s v="Concluída"/>
    <s v="Concluída"/>
    <s v="[UAIG] Monitoramento"/>
    <s v="Relatório 03/2021"/>
    <x v="1"/>
    <s v="Relatório 03/2021   Constatação 6:    Sistemática de gestão, controle e  fiscalização dos projetos 22794 e 26776  implantada em desacordo com o Decreto nº  7.423/10."/>
    <s v="30/03/2021"/>
    <s v=""/>
    <s v="30/03/2021"/>
    <s v="12/08/2021"/>
    <s v="31/08/2021"/>
    <x v="1"/>
    <s v="AUD/UFMG"/>
    <s v="Recomendação 7: _x000a_Adotar sistemática de gestão, controle e fiscalização de projetos realizados com Fundação de Apoio de forma a individualizar o gerenciamento dos recursos envolvidos em cada projeto._x000a_"/>
    <x v="0"/>
    <s v="Encaminhamento de providências"/>
    <s v="A sistemática será implementada no novo projeto."/>
    <s v="29/03/2021"/>
    <s v="Conclusão do monitoramento"/>
    <s v="Considerando a manifestação da Unidade no Plano de Ação cadastrado no Registro da Manifestação em que a Unidade informou que a sistemática de gestão, controle e fiscalização dos projetos será implementada no novo projeto, sendo que o prazo para atendimento das recomendações do Plano de Ação está em vigor (31/08/2021), o posicionamento é que o monitoramento será concluído e o atendimento da recomendação será verificado em trabalhos futuros na Unidade."/>
    <s v="12/08/2021"/>
  </r>
  <r>
    <s v="951837"/>
    <s v="Concluída"/>
    <s v="Concluída"/>
    <s v="[UAIG] Monitoramento"/>
    <s v="Relatório 03/2021"/>
    <x v="1"/>
    <s v="Relatório 03/2021  Constatação 3: Ausência de avaliação do projeto de acordo  com ficha do Projeto SIEX 402031."/>
    <s v="30/03/2021"/>
    <s v=""/>
    <s v="30/03/2021"/>
    <s v="18/01/2023"/>
    <s v="31/12/2021"/>
    <x v="1"/>
    <s v="AUD/UFMG"/>
    <s v="Recomendação 3: Realizar avaliação do projeto, seja por meio de questionário específico ou outra forma de avaliação de acordo com o previsto na sua formalização._x000a_"/>
    <x v="0"/>
    <s v="Encaminhamento de providências"/>
    <s v="De acordo com o Ofício n.º 4/2023/AUDITORIA-UFMG e comprovantes juntados pela unidade auditada, a unidade  apresentou questionário de avaliação do projeto e seu resultado."/>
    <s v="13/01/2023"/>
    <s v="Conclusão do monitoramento"/>
    <s v="Considerando a manifestação apresentada pela unidade, ficou comprovado a partir da documentação anexada ao Registro da Manifestação  (Ofício n.º 2/2023, Questionário de Avaliação e Resultado da Avaliação), que a unidade implementou ferramenta de avaliação do Projeto de Extensão, atendendo à recomendação"/>
    <s v="18/01/2023"/>
  </r>
  <r>
    <s v="1048401"/>
    <s v="Concluída"/>
    <s v="Concluída"/>
    <s v="[UAIG] Monitoramento"/>
    <s v="Relatório 03/2021"/>
    <x v="1"/>
    <s v="Relatório 03/2021 - Constatação 4 - Utilização de meio de manifestação e  informação ao cidadão não institucional - Recomendação 4"/>
    <s v=""/>
    <s v=""/>
    <s v="21/09/2021"/>
    <s v="29/09/2021"/>
    <s v="30/06/2021"/>
    <x v="1"/>
    <s v="AUD/UFMG"/>
    <s v="Descontinuar o uso de meio de comunicação, disponibilizado no sítio eletrônico da Unidade e utilizar o canal da ouvidoria da UFMG para as manifestações _x000a_dos usuários dos serviços prestados pela Unidade. "/>
    <x v="0"/>
    <s v="Encaminhamento de providências"/>
    <s v="Recomendação implementada"/>
    <s v="02/09/2021"/>
    <s v="Conclusão do monitoramento"/>
    <s v=" Por meio do acesso em 13/09/2021  foi identificado que o CEU descontinuou o uso do meio de comunicação &quot;Reclame Aqui&quot; em seu sítio eletrônico, conforme    anexo ID_1048401_Print_Tela_MeiosdeComunicação.PDF. Dessa forma,  fica comprovado o atendimento da recomendação. O posicionamento é recomendação implementada e monitoramento concluído."/>
    <s v="29/09/2021"/>
  </r>
  <r>
    <s v="951830"/>
    <s v="Concluída"/>
    <s v="Concluída"/>
    <s v="[UAIG] Monitoramento"/>
    <s v="Relatório 03/2021"/>
    <x v="1"/>
    <s v="Relatório 03/2021 Constatação 1:Projeto realizado com fundação de apoio  sem formalização de processo administrativo  específico"/>
    <s v="30/03/2021"/>
    <s v=""/>
    <s v="30/03/2021"/>
    <s v="11/01/2023"/>
    <s v="31/03/2022"/>
    <x v="1"/>
    <s v="AUD/UFMG"/>
    <s v="Encerrar o Projeto de Extensão nº 402031 - Projetos nº 22794 e 26776 e elaborar um novo projeto seguindo o disposto nas legislações: Decreto nº 7.423/2010; Lei nº 8.958/1994; Lei 8.666/1993; Acórdão nº 1152/2019 – TCU – 1ª Câmara; Resolução 10/95 e Resolução 01/2011, conforme detalhado no achado._x000a_"/>
    <x v="0"/>
    <s v="Encaminhamento de providências"/>
    <s v="De acordo com a unidade auditada (Plano de Ação - em anexo): &quot;Um novo projeto (n.29578/2022) foi elaborado e aprovado em todas as instâncias da UFMG seguindo a legislação indicada. Um dos projetos antigos, apesar de não ter movimentação de bolsa ainda está ativo para utilização dos recursos financeiros. Estes estão sendo utilizados prioritariamente em ações de acessibilidade na unidade. O recurso ainda disponível destina-se à instalação de uma plataforma para cadeirantes a ser instalada na entrada principal da unidade&quot;. "/>
    <s v="06/12/2022"/>
    <s v="Conclusão do monitoramento"/>
    <s v="De acordo com as informações prestadas pela unidade auditada, a recomendação foi atendida, com o encerramento do Projeto n.º 29578 e encerramento dos projetos antigos n.º 22794 e 26776. A unidade foi orientada sob a necessidade de revisão da destinação de eventuais recursos remanescentes dos projetos encerrados, de forma a se garantir a compatibilidade entre a aplicação efetiva dos recursos e os objetivos originalmente previstos. "/>
    <s v="11/01/2023"/>
  </r>
  <r>
    <s v="951847"/>
    <s v="Concluída"/>
    <s v="Concluída"/>
    <s v="[UAIG] Monitoramento"/>
    <s v="Relatório 03/2021"/>
    <x v="1"/>
    <s v="Relatório 03/2021 Constatação 10:Requisições de bens de igual natureza  realizados de forma sucessiva no mesmo  exercício"/>
    <s v="30/03/2021"/>
    <s v=""/>
    <s v="30/03/2021"/>
    <s v="21/09/2021"/>
    <s v="30/04/2021"/>
    <x v="1"/>
    <s v="AUD/UFMG"/>
    <s v="Recomendação 11: Elaborar ofício circular no sentido de orientar, os setores requisitantes de compras da Unidade, sobre a necessidade de realizar e observar o planejamento anual de compras da unidade no sentido de evitar sucessivas requisições de bens de igual natureza e no mesmo exercício por meio de processos de dispensa de licitação."/>
    <x v="0"/>
    <s v="Encaminhamento de providências"/>
    <s v="Recomendação implementada "/>
    <s v="09/09/2021"/>
    <s v="Conclusão do monitoramento"/>
    <s v="Considerando a manifestação  apresentada pela unidade ficou comprovado a partir dos anexos - ID_951847_Plano_de_Ação_Atualizado e ID_951847_Ofício Circular Nº1_2021_CEU_DIR , disponibilizados no Registro da Manifestação,  que a unidade  orientou, os setores requisitantes de compras da Unidade, sobre a importância da observação das legislações em vigor para o planejamento da aquisição e contratação de serviços de TI, o qual fica comprovado o atendimento à recomendação. O posicionamento é recomendação atendida  e conclusão do monitoramento."/>
    <s v="21/09/2021"/>
  </r>
  <r>
    <s v="951832"/>
    <s v="Concluída"/>
    <s v="Concluída"/>
    <s v="[UAIG] Monitoramento"/>
    <s v="Relatório 03/2021"/>
    <x v="1"/>
    <s v="Relatório 03/2021 Constatação 2: Processo de contratação da operadora de cartão de crédito/débito pela FUNDEP para  Projeto em desacordo com a legislação."/>
    <s v="30/03/2021"/>
    <s v=""/>
    <s v="30/03/2021"/>
    <s v="11/01/2023"/>
    <s v="31/03/2022"/>
    <x v="1"/>
    <s v="AUD/UFMG"/>
    <s v="Prever no plano de trabalho pagamentos a pessoas jurídicas, por prestação de serviços, identificados por CNPJ, em atendimento ao inciso IV do artigo 6º do Decreto nº 7.423/2010._x000a_"/>
    <x v="0"/>
    <s v="Encaminhamento de providências"/>
    <s v="De acordo com a unidade auditada (Plano de Ação - em anexo): &quot;No projeto n. 29578/2022 há a previsão de contratação de pessoa jurídica, conforme a legislação indicada. Entretanto não será contratada empresa operadora de cartão de crédito/débito. &quot;"/>
    <s v="06/12/2022"/>
    <s v="Conclusão do monitoramento"/>
    <s v="Verificamos que consta expressa previsão no Contrato nº 231/2022 (2009097) - que formaliza a contratação da Fundação de Desenvolvimento da Pesquisa – FUNDEP com a finalidade de dar apoio ao Projeto “Ações de Esporte e Lazer no Centro Esportivo Universitário” - no sentido de que a entidade contratada deve &quot;observar rigorosamente o disposto no Decreto nº 8.241, de 21 de maio de 2014, no que tange à aquisição de serviços, materiais e equipamentos necessários à execução do Projeto referido na cláusula Primeira deste contrato&quot; (Cláusula segunda, parágrafo terceiro, inciso X). Soma-se a isso a informação prestada pela unidade auditada por meio do Plano de Ação atualizado no sentido de que não há previsão de contratação de Pessoa Jurídica operadora de máquina de cartão de crédito, o que indica o saneamento da questão específica que ensejou o achado de Auditoria.  "/>
    <s v="11/01/2023"/>
  </r>
  <r>
    <s v="1048414"/>
    <s v="Concluída"/>
    <s v="Concluída"/>
    <s v="[UAIG] Monitoramento"/>
    <s v="Relatório 03/2021"/>
    <x v="1"/>
    <s v="Relatório 03/2021 Constatação 4: Utilização de meio de manifestação e  informação ao cidadão não institucional - Recomendação 5 "/>
    <s v=""/>
    <s v=""/>
    <s v="21/09/2021"/>
    <s v="23/02/2022"/>
    <s v="30/09/2021"/>
    <x v="1"/>
    <s v="AUD/UFMG"/>
    <s v="Disponibilizar em seu sítio eletrônico link de direcionamento para o canal da ouvidoria da UFMG em atendimento ao artigo 10º da Lei 13.460/2017"/>
    <x v="0"/>
    <s v="Encaminhamento de providências"/>
    <s v="atendida"/>
    <s v="18/02/2022"/>
    <s v="Conclusão do monitoramento"/>
    <s v="Considerando a manifestação do auditado por meio do envio do Plano de Ação atualizado no Ofício nº 11/2022/CEU-DIR-UFMG, em 18/02/2022, Processo nº 23072.204461/2020-63 conforme anexo ID_1048414_Plano_de_Ação, disponível no Registro da Manifestação, consideramos a recomendação atendida, uma vez que a unidade no Plano de Ação Atualizado encaminhado em 18/02/2022 informou no Plano de Ação que a recomendação foi atendida._x000a_ No documento Comprovante (1266711) do Processo SEI nº 23072.204461/2020-63 a Unidade comprovou o atendimento da recomendação por meio do envio da foto da página principal do site do CEU que demonstra link de direcionamento para o canal da ouvidoria da UFMG em atendimento ao artigo 10º da Lei 13.460/2017._x000a_O posicionamento é recomendação atendida , conclusão do monitoramento._x000a_"/>
    <s v="23/02/2022"/>
  </r>
  <r>
    <s v="951842"/>
    <s v="Concluída"/>
    <s v="Concluída"/>
    <s v="[UAIG] Monitoramento"/>
    <s v="Relatório 03/2021"/>
    <x v="1"/>
    <s v="Relatório 03/2021 Constatação 5: Ausência de segregação de funções referente  à despesa com viagens."/>
    <s v="30/03/2021"/>
    <s v=""/>
    <s v="30/03/2021"/>
    <s v="19/08/2021"/>
    <s v="17/03/2021"/>
    <x v="1"/>
    <s v="AUD/UFMG"/>
    <s v="Recomendação 6: _x000a_Observar a segregação de funções e responsabilidades na gestão dos projetos, de modo a evitar que a propositura, homologação, assinatura, coordenação e fiscalização do projeto se concentrem em um único servidor, em especial o seu coordenador, em atendimento à legislação._x000a_"/>
    <x v="0"/>
    <s v="Encaminhamento de providências"/>
    <s v="A segregação de funções será observada rigorosamente. _x000a_"/>
    <s v="29/03/2021"/>
    <s v="Conclusão do monitoramento"/>
    <s v="o posicionamento é que o atendimento da recomendação será verificado em futuros trabalhos de auditoria, sendo assim o monitoramento será concluído. "/>
    <s v="19/08/2021"/>
  </r>
  <r>
    <s v="951844"/>
    <s v="Concluída"/>
    <s v="Concluída"/>
    <s v="[UAIG] Monitoramento"/>
    <s v="Relatório 03/2021"/>
    <x v="1"/>
    <s v="Relatório 03/2021 Constatação 7: Ausência de transparência com relação aos  projetos nº 22794 e 26776 no portal de  transparência da FUNDEP."/>
    <s v="30/03/2021"/>
    <s v=""/>
    <s v="30/03/2021"/>
    <s v="11/01/2023"/>
    <s v="31/03/2022"/>
    <x v="1"/>
    <s v="AUD/UFMG"/>
    <s v="Recomendação 8:_x000a_Disponibilizar no portal de transparência da Fundação de Apoio as informações do Projeto de Extensão nº 402031 - Projetos nº 22794 e 26776. Assim como para  o novo projeto a ser formalizado."/>
    <x v="0"/>
    <s v="Encaminhamento de providências"/>
    <s v="De acordo as informações prestadas pela unidade auditada (ver Plano de Ação - em anexo): &quot;As informações foram disponibilizadas.&quot;"/>
    <s v="06/12/2022"/>
    <s v="Conclusão do monitoramento"/>
    <s v="Conforme informado pela unidade auditada no Plano de Ação atualizado, e conforme verificado em consulta à página de Transparência do sítio eletrônico da Fundep, foram disponibilizados para consulta pública Relatórios das despesas realizadas, bem como os instrumentos contratuais mantidos pela fundação de apoio com a UFMG, referentes ao novo Projeto de Extensão n.º 29578, bem como o detalhamento das despesas referentes aos projetos antigos 22794 e 26776._x000a_"/>
    <s v="11/01/2023"/>
  </r>
  <r>
    <s v="951845"/>
    <s v="Concluída"/>
    <s v="Concluída"/>
    <s v="[UAIG] Monitoramento"/>
    <s v="Relatório 03/2021"/>
    <x v="1"/>
    <s v="Relatório 03/2021 Constatação 8: Insuficiência de informações divulgadas no  site da Unidade,  referente às licitações realizadas"/>
    <s v="30/03/2021"/>
    <s v=""/>
    <s v="30/03/2021"/>
    <s v="12/08/2021"/>
    <s v="29/03/2021"/>
    <x v="1"/>
    <s v="AUD/UFMG"/>
    <s v="Recomendação 9: _x000a_Divulgar no sítio eletrônico do CEU, em seção específica ou link de direcionamento, as informações concernentes aos processos de licitações realizados em _x000a_atendimento ao art. 7º do Decreto nº 7.724/2012 e art.8º da Lei nº 12.527/2011._x000a_"/>
    <x v="0"/>
    <s v="Encaminhamento de providências"/>
    <s v="As informações serão disponibilizadas a partir da realização de novos processos licitatórios."/>
    <s v="29/03/2021"/>
    <s v="Conclusão do monitoramento"/>
    <s v="Em consulta  realizada (06/08/21) no site da Unidade, seção Transparência, não constam processos licitatórios realizados pela Unidade conforme anexo   ID_951845_PrintSiteCEU_Transparência). Na página constam planilhas com a relação de pagamentos a fornecedores no período de 20/05/2019 a 25/01/2021, que segundo a Unidade é para atendimento à Lei de acesso à informação 12.527/2011), mas que não atendem à recomendação._x000a_ A consulta também foi realizada, na mesma data, no Portal da Transparência e Comprasnet, nos quais não constam processos licitatórios realizados pela Unidade no período compreendido entre a emissão do Plano de Ação (17/03/2021) e a data da consulta (06/08/21)._x000a_ Conforme manifestação da Unidade no Plano de Ação cadastrado no Registro da Manifestação, a Unidade informou que as informações serão disponibilizadas a partir da realização de novos processos licitatórios. _x000a_O posicionamento é monitoramento concluído, sendo que o atendimento da recomendação será verificado em futuros trabalhos na Unidade. _x000a_"/>
    <s v="12/08/2021"/>
  </r>
  <r>
    <s v="951846"/>
    <s v="Concluída"/>
    <s v="Concluída"/>
    <s v="[UAIG] Monitoramento"/>
    <s v="Relatório 03/2021"/>
    <x v="1"/>
    <s v="Relatório 03/2021 Constatação 9: Ausência do Termo de Referência ou Projeto  Básico nos processos de dispensa de  licitação."/>
    <s v="30/03/2021"/>
    <s v=""/>
    <s v="30/03/2021"/>
    <s v="21/09/2021"/>
    <s v="30/04/2021"/>
    <x v="1"/>
    <s v="AUD/UFMG"/>
    <s v="Recomendação 10: Elaborar ofício circular no sentido de orientar, os setores requisitantes de compras da Unidade, sobre a importância da inclusão do documento “Termo de Referência ou Projeto Básico” e da observação das legislações em vigor para aquisição e contratação de serviços de TI e encaminhar uma cópia deste ofício à Auditoria-Geral."/>
    <x v="0"/>
    <s v="Encaminhamento de providências"/>
    <s v="Recomendação implementada_x000a_"/>
    <s v="09/09/2021"/>
    <s v="Conclusão do monitoramento"/>
    <s v="Considerando a manifestação  apresentada pela unidade ficou comprovado a partir dos anexos - ID_951846_Plano_de_Ação_Atualizado e ID_951846_Ofício Circular Nº1_2021_CEU_DIR , disponibilizados no Registro da Manifestação,  que a unidade orientou sobre a importância da elaboração do Termo de Referência ou Projeto Básico nos processos de compra por dispensa de licitação, o qual deve ser elaborado e incluído no processo de compra por todos os setores requisitantes. Dessa forma, fica comprovado o atendimento da recomendação. O posicionamento é recomendação atendida e conclusão do monitoramento._x000a_"/>
    <s v="21/09/2021"/>
  </r>
  <r>
    <s v="979206"/>
    <s v="Concluída"/>
    <s v="Concluída"/>
    <s v="[UAIG] Monitoramento"/>
    <s v="Relatório 04/2021"/>
    <x v="1"/>
    <s v="Relatório 04/2021 Constatação 01: Ocorrência de contratação de estagiário sem o devido processo seletivo ou estabelecimento prévio de critérios de seleção - Recomendação 1"/>
    <s v="31/05/2021"/>
    <s v=""/>
    <s v="31/05/2021"/>
    <s v="06/08/2021"/>
    <s v="18/05/2021"/>
    <x v="0"/>
    <s v="AUD/UFMG"/>
    <s v="Recomendação 1: Realizar o planejamento e controle da realização dos processos seletivos, a fim de manter cadastro de reserva que atenda aos desligamentos ou outras ocorrências durante a vigência do projeto, evitando assim a contratação de estagiário sem processo seletivo prévio. Comunicar aos setores envolvidos sobre a necessidade de manter processos seletivos vigentes e com cadastro de reserva suficiente para contratações de estagiários, durante a vigência de projetos com as fundações de apoio. Encaminhar o ofício de comunicação para a Auditoria Geral._x000a_"/>
    <x v="0"/>
    <s v="Encaminhamento de providências"/>
    <s v="Recomendação acatada. A Seção de Convênios fará o comunicado aos setores envolvidos, de modo que fique clara a necessidade de planejar e controlar os processos seletivos, mantendo o cadastro de reserva ativo durante a vigência dos projetos._x000a_"/>
    <s v="11/05/2021"/>
    <s v="Conclusão do monitoramento"/>
    <s v="Considerando a manifestação apresentada pela unidade ficou comprovado por meio do anexo ID_979206_eAud_ Ofício 68-2021-MEDICINA-SCV-UFMG, em que a direção da unidade  comunicou o resultado da análise de auditoria e informou ao NESCON a necessidade de planejar e controlar os processos seletivos, mantendo o cadastro de reserva contendo candidatos classificados durante a vigência do projeto._x000a_Portanto, o posicionamento da Unidade de Auditoria é no sentido de considerar atendida a respectiva recomendação."/>
    <s v="06/08/2021"/>
  </r>
  <r>
    <s v="979231"/>
    <s v="Concluída"/>
    <s v="Concluída"/>
    <s v="[UAIG] Monitoramento"/>
    <s v="Relatório 04/2021"/>
    <x v="1"/>
    <s v="Relatório 04/2021 - Constatação 04: Formalidades processuais em desacordo com os documentos apresentados - Recomendação 4"/>
    <s v="31/05/2021"/>
    <s v=""/>
    <s v="31/05/2021"/>
    <s v="07/10/2021"/>
    <s v="25/05/2021"/>
    <x v="0"/>
    <s v="AUD/UFMG"/>
    <s v="Recomendação 04: Solicitar à FUNDEP, a alteração do formulário do termo de compromisso para passar a constar corretamente a real localidade da prestação de serviço pelo estagiário. Assim que a alteração for realizada, enviar a comprovação para a Auditoria-Geral."/>
    <x v="0"/>
    <s v="Encaminhamento de providências"/>
    <s v="Recomendação acatada. A Seção de Convênios tomará as providências para contactar os analistas da Fundep e discutir a recomendação 4 da Auditoria-Geral."/>
    <s v="11/05/2021"/>
    <s v="Conclusão do monitoramento"/>
    <s v="Considerando a manifestação apresentada pela unidade ficou comprovado por meio do anexo  ID_979231_eAud_ Ofício de comunicação da FUNDEP e ID_979231_eAud_ Ofício 69-2021-MEDICINA-SCV-UFMG, nos quais é demonstrado que houve solicitação de alteração do formulário do termo de compromisso à FUNDEP e em resposta a FUNDEP informou que foi inserido   no Formulário de Contratação do Espaço de Apoio ao Coordenador, um alerta ao coordenador no que tange a necessidade de se atentar ao preenchimento do referido campo de forma correta._x000a_Portanto, o posicionamento da Unidade de Auditoria é no sentido de considerar atendida a respectiva recomendação."/>
    <s v="07/10/2021"/>
  </r>
  <r>
    <s v="979233"/>
    <s v="Concluída"/>
    <s v="Concluída"/>
    <s v="[UAIG] Monitoramento"/>
    <s v="Relatório 04/2021"/>
    <x v="1"/>
    <s v="Relatório 04/2021 - Constatação 04: Formalidades processuais em desacordo com os documentos apresentados - Recomendação 5"/>
    <s v="31/05/2021"/>
    <s v=""/>
    <s v="31/05/2021"/>
    <s v="20/07/2021"/>
    <s v="25/05/2021"/>
    <x v="0"/>
    <s v="AUD/UFMG"/>
    <s v="Recomendação 05: Solicitar à FUNDEP, a alteração do formulário de frequência de estágio para que seja possível o registro e controle da realização efetiva do estagiário durante a execução do contrato. Assim que a alteração for realizada, enviar a comprovação da alteração para a Auditoria-Geral."/>
    <x v="0"/>
    <s v="Encaminhamento de providências"/>
    <s v="Recomendação acatada. No mesmo contato para discussão da recomendação 4, a Seção de Convênios deverá discutir com os analistas a recomendação 5 da Auditoria-Geral."/>
    <s v="11/05/2021"/>
    <s v="Conclusão do monitoramento"/>
    <s v=""/>
    <s v="20/07/2021"/>
  </r>
  <r>
    <s v="979235"/>
    <s v="Concluída"/>
    <s v="Concluída"/>
    <s v="[UAIG] Monitoramento"/>
    <s v="Relatório 04/2021"/>
    <x v="1"/>
    <s v="Relatório 04/2021 - Constatação 05: Inconsistência nos processos e procedimentos de contratação por meio da FUMP - Recomendação 6"/>
    <s v="31/05/2021"/>
    <s v=""/>
    <s v="31/05/2021"/>
    <s v="20/08/2021"/>
    <s v="30/06/2021"/>
    <x v="0"/>
    <s v="AUD/UFMG"/>
    <s v="Recomendação 06: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
    <x v="0"/>
    <s v="Encaminhamento de providências"/>
    <s v="Recomendação acatada. A Seção de Convênios tomará as providências para contactar a FUMP e desenvolver controles internos de gozo de recesso remunerado para_x000a_estagiários. "/>
    <s v="11/05/2021"/>
    <s v="Conclusão do monitoramento"/>
    <s v="Considerando a manifestação apresentada pela unidade ficou comprovado por meio do anexo ID_979235_eAud_ Ofício retorno sobre a recomendação 06, em que a direção da unidade  comunicou sobre os novos procedimentos adotados pela Faculdade de Medicina para o aprimoramento dos  controles internos e procedimento (fluxo) formal a fim de controlar de forma efetiva o gozo do recesso remunerado ou o pagamento da indenização correspondente quando o período de recesso não for usufruído._x000a_Portanto, o posicionamento da Unidade de Auditoria é no sentido de considerar atendida a respectiva recomendação."/>
    <s v="20/08/2021"/>
  </r>
  <r>
    <s v="979246"/>
    <s v="Concluída"/>
    <s v="Concluída"/>
    <s v="[UAIG] Monitoramento"/>
    <s v="Relatório 04/2021"/>
    <x v="1"/>
    <s v="Relatório 04/2021 - Constatação 06: Fragilidades no procedimento e planejamento das viagens - Recomendação 7"/>
    <s v="31/05/2021"/>
    <s v=""/>
    <s v="31/05/2021"/>
    <s v="30/08/2021"/>
    <s v="31/05/2021"/>
    <x v="0"/>
    <s v="AUD/UFMG"/>
    <s v="Recomendação 07: Orientar, por meio de ofício, os servidores responsáveis pela função de solicitante e proponente sobre a necessidade de solicitar, conferir e certificar, durante o processo de solicitação e aprovação da viagem, as justificadas que devem conter o motivo que impossibilitou a apresentação das informações dentro do prazo, a imprescindibilidade para a ocorrência da atividade fora do prazo e a impossibilidade de remarcação da viagem em outra data. Enviar uma cópia do referido ofício para a Auditoria-Geral."/>
    <x v="0"/>
    <s v="Encaminhamento de providências"/>
    <s v="Recomendação acatada. Elaborar ofício orientando os servidores responsáveis pelo procedimento. Minuta Ofício Nº 12/2021/MEDICINA-SCT-UFMG em anexo._x000a_"/>
    <s v="11/05/2021"/>
    <s v="Conclusão do monitoramento"/>
    <s v="Considerando a manifestação apresentada pela unidade ficou comprovado por meio do anexo  ID_979246_eAud_ Ofício 2-2021, em que a unidade orientou, por ofício, os servidores responsáveis pela função de solicitante e proponente sobre a necessidade de solicitar, conferir e certificar, durante o processo de solicitação e aprovação da viagem, as justificadas que devem conter o motivo que impossibilitou a apresentação das informações dentro do prazo, a imprescindibilidade para a ocorrência da atividade fora do prazo e a impossibilidade de remarcação da viagem em outra data._x000a_Portanto, o posicionamento da Unidade de Auditoria é no sentido de considerar atendida a respectiva recomendação._x000a_"/>
    <s v="30/08/2021"/>
  </r>
  <r>
    <s v="979345"/>
    <s v="Concluída"/>
    <s v="Concluída"/>
    <s v="[UAIG] Monitoramento"/>
    <s v="Relatório 04/2021"/>
    <x v="1"/>
    <s v="Relatório 04/2021 - Constatação 06: Fragilidades no procedimento e planejamento das viagens - Recomendação 8"/>
    <s v="31/05/2021"/>
    <s v=""/>
    <s v="31/05/2021"/>
    <s v="30/08/2021"/>
    <s v="31/05/2021"/>
    <x v="0"/>
    <s v="AUD/UFMG"/>
    <s v="Recomendação 08: Elaborar orientação interna com as principais observações sobre os prazos para solicitar a viagem, efetuar pagamento das diárias, prestar contas (tanto por servidores, como colaboradores e convidados) e aprovar a prestação de contas. Enviar as orientações adotadas sobre os procedimentos adotados para a Auditoria-Geral."/>
    <x v="0"/>
    <s v="Encaminhamento de providências"/>
    <s v="Recomendação acatada. Elaborar ofício circular com informações relativas aos prazos dos procedimentos no SCDP. Minuta de Ofício Circular Nº 1/2021/MEDICINA-SCT-UFMG em anexo._x000a_"/>
    <s v="11/05/2021"/>
    <s v="Conclusão do monitoramento"/>
    <s v="Considerando a manifestação apresentada pela unidade ficou comprovado por meio do anexo  ID_979245_eAud_ Ofício 01-2021, em que a unidade orientou, por meio de ofício circular,  sobre os prazos para solicitar a viagem, pagamento das diárias, prestação de contas (tanto por servidores, como colaboradores e convidados) e aprovação da prestação de contas._x000a_Portanto, o posicionamento da Unidade de Auditoria é no sentido de considerar atendida a respectiva recomendação._x000a_"/>
    <s v="30/08/2021"/>
  </r>
  <r>
    <s v="979362"/>
    <s v="Concluída"/>
    <s v="Concluída"/>
    <s v="[UAIG] Monitoramento"/>
    <s v="Relatório 04/2021"/>
    <x v="1"/>
    <s v="Relatório 04/2021 - Constatação 06: Fragilidades no procedimento e planejamento das viagens - Recomendação 9"/>
    <s v="31/05/2021"/>
    <s v=""/>
    <s v="31/05/2021"/>
    <s v="30/08/2021"/>
    <s v="31/05/2021"/>
    <x v="0"/>
    <s v="AUD/UFMG"/>
    <s v="Recomendação 09: Comunicar, via ofício circular, aos servidores da Faculdade de Medicina, as orientações elaboradas sobre os prazos e se possível disponibilizar no site da Faculdade de Medicina. Enviar cópia do ofício para a Auditoria-Geral."/>
    <x v="0"/>
    <s v="Encaminhamento de providências"/>
    <s v="Recomendação acatada. Enviar via SEI ofício circular com orientações e divulgá-lo no site da unidade. Minuta de Ofício Circular Nº 1/2021/MEDICINA-SCT-UFMG em anexo._x000a_"/>
    <s v="11/05/2021"/>
    <s v="Conclusão do monitoramento"/>
    <s v="Considerando a manifestação apresentada pela unidade ficou comprovado por meio do anexo  ID_979262_eAud_ Ofício 01-2021 , em que a comunicou, via ofício circular, aos servidores da Faculdade de Medicina, as orientações elaboradas sobre os prazos e disponibilizou no site da Faculdade de Medicina, conforme consta no seguinte link: https://www.medicina.ufmg.br/contabilidade/_x000a_Portanto, o posicionamento da Unidade de Auditoria é no sentido de considerar atendida a respectiva recomendação."/>
    <s v="30/08/2021"/>
  </r>
  <r>
    <s v="979366"/>
    <s v="Concluída"/>
    <s v="Concluída"/>
    <s v="[UAIG] Monitoramento"/>
    <s v="Relatório 04/2021"/>
    <x v="1"/>
    <s v="Relatório 04/2021 - Constatação 07: Ausência de comprovação da contratação de seguro saúde em viagens internacionais - Recomendação 10"/>
    <s v="31/05/2021"/>
    <s v=""/>
    <s v="31/05/2021"/>
    <s v="10/08/2021"/>
    <s v="31/05/2021"/>
    <x v="0"/>
    <s v="AUD/UFMG"/>
    <s v="Recomendação 10: 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Enviar as orientações sobre os procedimentos adotados para a Auditoria-Geral."/>
    <x v="0"/>
    <s v="Encaminhamento de providências"/>
    <s v="Recomendação acatada. Alteração do Formulário de Proposta de Concessão de Diárias e Passagens promovida. Informar aos solicitantes de viagem a obrigatoriedade de contratação do seguro viagem. Minuta Ofício Nº 12/2021/MEDICINA-SCT-UFMG, bem como Formulário de Proposta de Concessão de Diárias e Passagens em anexo."/>
    <s v="11/05/2021"/>
    <s v="Conclusão do monitoramento"/>
    <s v="Considerando a manifestação apresentada pela unidade ficou comprovado por meio dos anexos  ID_979266_eAud_ Ofício 02-2021 e ID_979266_eAud_ Formulário Proposta de Concessão, em que a comunicou, via ofício circular e aos servidores responsáveis , as orientações elaboradas sobre a contratação do seguro saúde, bem como incluiu, no Formulário de Proposta de Concessão de Diárias e Passagens, a indicação da obrigatoriedade de contratação de seguro saúde em viagens internacionais._x000a_Portanto, o posicionamento da Unidade de Auditoria é no sentido de considerar atendida a respectiva recomendação."/>
    <s v="10/08/2021"/>
  </r>
  <r>
    <s v="979367"/>
    <s v="Concluída"/>
    <s v="Concluída"/>
    <s v="[UAIG] Monitoramento"/>
    <s v="Relatório 04/2021"/>
    <x v="1"/>
    <s v="Relatório 04/2021 - Constatação 07: Ausência de comprovação da contratação de seguro saúde em viagens internacionais - Recomendação 11"/>
    <s v="31/05/2021"/>
    <s v=""/>
    <s v="31/05/2021"/>
    <s v="30/08/2021"/>
    <s v="31/05/2021"/>
    <x v="0"/>
    <s v="AUD/UFMG"/>
    <s v="Recomendação 11: Divulgar o procedimento definido aos setores responsáveis por meio de ofício. Enviar cópia do ofício para a Auditoria-Geral."/>
    <x v="0"/>
    <s v="Encaminhamento de providências"/>
    <s v="Recomendação acatada. Elaborar ofício orientando os servidores responsáveis pelo procedimento. Minuta Ofício Nº 12/2021/MEDICINA-SCT-UFMG em anexo"/>
    <s v="11/05/2021"/>
    <s v="Conclusão do monitoramento"/>
    <s v="Considerando a manifestação apresentada pela unidade ficou comprovado por meio do anexo  ID_979267_eAud_ Ofício 2-2021, em que a unidade orientou, por meio de ofício circular,  sobre a obrigatoriedade da contratação do seguro saúde em decorrência de viagens internacionais._x000a_Portanto, o posicionamento da Unidade de Auditoria é no sentido de considerar atendida a respectiva recomendação."/>
    <s v="30/08/2021"/>
  </r>
  <r>
    <s v="979369"/>
    <s v="Concluída"/>
    <s v="Concluída"/>
    <s v="[UAIG] Monitoramento"/>
    <s v="Relatório 04/2021"/>
    <x v="1"/>
    <s v="Relatório 04/2021 - Constatação 08: Fragilidade no procedimento de solicitação de reembolso  - Recomendação 12"/>
    <s v="31/05/2021"/>
    <s v=""/>
    <s v="31/05/2021"/>
    <s v="30/08/2021"/>
    <s v="31/05/2021"/>
    <x v="0"/>
    <s v="AUD/UFMG"/>
    <s v="Recomendação 12: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
    <x v="0"/>
    <s v="Encaminhamento de providências"/>
    <s v="Recomendação acatada. Elaborar fluxo de relatórios mensais e promover comunicação com os servidores com perfil de Administrador de Reembolso sobre os valores pendentes. Minuta Ofício Nº 12/2021/MEDICINA-SCT-UFMG em anexo."/>
    <s v="11/05/2021"/>
    <s v="Conclusão do monitoramento"/>
    <s v="Considerando a manifestação apresentada pela unidade ficou comprovado por meio do anexo ID_979269_eAud_ Ofício 2-2021, em que a unidade definiu procedimento para o  solicitar o reembolso de passagens quando ele for devido, tendo como referência a emissão e conferência mensal dos dados fornecidos pelo SCDP dos bilhetes de passagens cancelados e não utilizados._x000a_Portanto, o posicionamento da Unidade de Auditoria é no sentido de considerar atendida a respectiva recomendação."/>
    <s v="30/08/2021"/>
  </r>
  <r>
    <s v="979370"/>
    <s v="Concluída"/>
    <s v="Concluída"/>
    <s v="[UAIG] Monitoramento"/>
    <s v="Relatório 04/2021"/>
    <x v="1"/>
    <s v="Relatório 04/2021 - Constatação 08: Fragilidade no procedimento de solicitação de reembolso  - Recomendação 13"/>
    <s v="28/05/2021"/>
    <s v=""/>
    <s v="28/05/2021"/>
    <s v="30/08/2021"/>
    <s v="31/05/2021"/>
    <x v="0"/>
    <s v="AUD/UFMG"/>
    <s v="Recomendação 13:  Comunicar, via ofício circular, os procedimentos elaborados e incentivar a capacitação do servidor designado como administrador de reembolso sobre os procedimentos relacionados ao SCDP. Enviar cópia do ofício para a Auditoria-Geral."/>
    <x v="0"/>
    <s v="Encaminhamento de providências"/>
    <s v="Recomendação acatada. Elaborar ofício orientando os servidores responsáveis pelo procedimento. Minuta Ofício Nº 12/2021/MEDICINA-SCT-UFMG em anexo."/>
    <s v="11/05/2021"/>
    <s v="Conclusão do monitoramento"/>
    <s v="Considerando a manifestação apresentada pela unidade ficou comprovado por meio do anexo ID_979270_eAud_ Ofício 2-2021, em que a unidade  divulgou por meio de ofício circular o procedimento para o  solicitar o reembolso de passagens quando ele for devido, tendo como referência a emissão e conferência mensal dos dados fornecidos pelo SCDP dos bilhetes de passagens cancelados e não utilizados._x000a_Portanto, o posicionamento da Unidade de Auditoria é no sentido de considerar atendida a respectiva recomendação."/>
    <s v="30/08/2021"/>
  </r>
  <r>
    <s v="979223"/>
    <s v="Concluída"/>
    <s v="Concluída"/>
    <s v="[UAIG] Monitoramento"/>
    <s v="Relatório 04/2021"/>
    <x v="1"/>
    <s v="Relatório 04/2021 - Constatação 2: Ausência de previsão, nos editais de seleção, de reserva de vagas para pretos, pardos e pessoas com deficiência - Recomendação 2"/>
    <s v="31/05/2021"/>
    <s v=""/>
    <s v="31/05/2021"/>
    <s v="06/08/2021"/>
    <s v="30/06/2021"/>
    <x v="0"/>
    <s v="AUD/UFMG"/>
    <s v="Recomendação 2:  Reformular o edital para seleção de estagiários, no âmbito do NESCON e nos próximos processos seletivos, inserindo a previsão da reserva de vagas para pretos, pardos e pessoas com deficiência. Encaminhar proposta de edital reformulado para a Auditoria-Geral."/>
    <x v="0"/>
    <s v="Encaminhamento de providências"/>
    <s v="Recomendação acatada. A Seção de Convênios vai orientar o NESCON por meio de ofício a reformular seu edital de seleção de estagiários conforme recomendação da Auditoria. Será estabelecido prazo para que o Nescon apresente a proposta de edital reformulado e o mesmo seja enviado para a Auditoria-Geral._x000a_"/>
    <s v="11/05/2021"/>
    <s v="Conclusão do monitoramento"/>
    <s v="Considerando a manifestação apresentada pela unidade ficou comprovado por meio dos anexos, ID_979223_eAud_ Edital reformulado NESCON, ID_979223_eAud_ Anexo edital autodeclaração PCD e  ID_979223_eAud_ Anexo edital autodeclaração de etnia, em que o NESCON  reformulou o edital  para seleção de estagiários, inserindo a previsão de reserva de vagas  para pretos, pardos e pessoas com deficiência. _x000a_Portanto, o posicionamento da Unidade de Auditoria é no sentido de considerar atendida a respectiva recomendação."/>
    <s v="06/08/2021"/>
  </r>
  <r>
    <s v="979228"/>
    <s v="Concluída"/>
    <s v="Concluída"/>
    <s v="[UAIG] Monitoramento"/>
    <s v="Relatório 04/2021"/>
    <x v="1"/>
    <s v="Relatório 04/2021 - Constatação 3: Ausência de controles internos e fluxo de procedimentos formais e objetivos para convocação de excedentes da lista de classificação - Recomendação 3"/>
    <s v="31/05/2021"/>
    <s v=""/>
    <s v="31/05/2021"/>
    <s v="30/08/2021"/>
    <s v="18/05/2021"/>
    <x v="0"/>
    <s v="AUD/UFMG"/>
    <s v="Recomendação 3: Desenvolver controles interno e procedimento (fluxo) formais para a realização da convocação dos estudantes aprovados e constantes da lista de classificação registrando-se formalmente a recusa ou ausência de interesse (por perda de prazo, por exemplo) ou aceite dos candidatos excedentes a fim de atribuir a devida transparência ao processo de convocação dos estagiários, inserindo na nova proposta de edital de seleção, os critérios para as chamadas do cadastro de reserva. Encaminhar proposta de edital reformulado para a Auditoria-Geral."/>
    <x v="0"/>
    <s v="Encaminhamento de providências"/>
    <s v="Recomendação acatada. A Seção de Convênios deverá citar no ofício a ser encaminhado ao NESCON para a recomendação 2, também a recomendação 3.  A proposta_x000a_de edital reformulado a ser encaminhado na ocasião da recomendação 2 deverá contemplar também a recomendação 3._x000a_"/>
    <s v="11/05/2021"/>
    <s v="Conclusão do monitoramento"/>
    <s v="Considerando a manifestação do auditado no Plano de Ação, a unidade auditada não atendeu a recomendação, uma vez que não apresentou, no prazo,  a proposta de controles interno e procedimento (fluxo) formais para a realização da convocação dos estudantes aprovados e constantes da lista de classificação e a proposta de edital de seleção constando os critérios para as chamadas do cadastro de reserva._x000a_Portanto, o posicionamento da Unidade de Auditoria será no sentido de reiterar a solicitação de atendimento da recomendação e assim que houver resposta da unidade auditada no novo prazo estabelecido será anexado o comprovante de implementação ou o ofício de retorno da unidade."/>
    <s v="30/08/2021"/>
  </r>
  <r>
    <s v="967806"/>
    <s v="Em Execução"/>
    <s v="Em Análise pela Unidade Auditada"/>
    <s v="[UAIG] Monitoramento"/>
    <s v="Relatório 05/2021"/>
    <x v="1"/>
    <s v="Relatório 05/2021 - Constatação 01: As informações no site Siex não atendem a sistemática necessária para controle e transparência das ações de extensão da UFMG. Recomendação 01."/>
    <s v="13/05/2021"/>
    <s v=""/>
    <s v="13/05/2021"/>
    <s v=""/>
    <s v="06/02/2023"/>
    <x v="6"/>
    <s v="AUD/UFMG"/>
    <s v="Rever os mecanismos de buscas da plataforma Siex a fim de atender aos comandos dados na seleção de pesquisa com o devido retorno das ações de extensão procuradas a partir dos filtros_x000a_disponíveis."/>
    <x v="1"/>
    <s v="Solicitação de prorrogação de prazo"/>
    <s v="Conforme Plano de Ação e Despacho (anexos), a unidade auditada solicitou a prorrogação do prazo para atendimento da recomendação para 06/02/2023."/>
    <s v="16/01/2023"/>
    <s v="Revisão de data limite para implementação"/>
    <s v="Considerando a manifestação do auditado, conforme anexo disponível no Registro da Manifestação, foi concedido adiamento do prazo para implementação da recomendação para o dia 06/02/2023."/>
    <s v="18/01/2023"/>
  </r>
  <r>
    <s v="967820"/>
    <s v="Em Execução"/>
    <s v="Em Análise pela Unidade Auditada"/>
    <s v="[UAIG] Monitoramento"/>
    <s v="Relatório 05/2021"/>
    <x v="1"/>
    <s v="Relatório 05/2021 - Constatação 01: As informações no site Siex não atendem a sistemática necessária para controle e transparência das ações de extensão da UFMG. Recomendação 02."/>
    <s v="13/05/2021"/>
    <s v=""/>
    <s v="13/05/2021"/>
    <s v=""/>
    <s v="06/02/2023"/>
    <x v="6"/>
    <s v="AUD/UFMG"/>
    <s v="Criar algum mecanismo por meio do site Siex de lembrete ao responsável da ação de extensão em relação a proximidade da data de encerramento para que haja a devida atualização, seja com a postergação da data ou com a conclusão da ação, independente dos últimos 12 meses sem atualização, abarcando também as ações que têm período de vigência inferior a 12 meses."/>
    <x v="1"/>
    <s v="Solicitação de prorrogação de prazo"/>
    <s v="Conforme Plano de Ação e Despacho (anexos), a unidade auditada solicitou a prorrogação do prazo para atendimento da recomendação para 06/02/2023, nos seguintes termos: &quot;As atualizações que visam atender estas recomendações estão programadas para o segundo pacote de atualizações cujo planejamento e desenvolvimento se iniciará após a entrada em produção das atualizações do primeiro pacote&quot;. "/>
    <s v="16/01/2023"/>
    <s v="Revisão de data limite para implementação"/>
    <s v="Considerando a manifestação do auditado, conforme anexo xx, uu disponível no Registro da Manifestação, foi concedido adiamento do prazo para implementação da recomendação para o dia 06/02/2023."/>
    <s v="18/01/2023"/>
  </r>
  <r>
    <s v="967821"/>
    <s v="Concluída"/>
    <s v="Concluída"/>
    <s v="[UAIG] Monitoramento"/>
    <s v="Relatório 05/2021"/>
    <x v="1"/>
    <s v="Relatório 05/2021 - Constatação 01: As informações no site Siex não atendem a sistemática necessária para controle e transparência das ações de extensão da UFMG. Recomendação 03."/>
    <s v="13/05/2021"/>
    <s v=""/>
    <s v="13/05/2021"/>
    <s v="06/08/2021"/>
    <s v="31/05/2021"/>
    <x v="6"/>
    <s v="AUD/UFMG"/>
    <s v="Definir procedimentos internos com as fases do processo relativo às ações de extensão e às atividades que devem ser observadas pelas unidades em cada etapa desse processo, incluindo a revisão dessas ações cadastradas no site Siex de acordo os normativos vigentes, observando que aprovação do Cenex será somente após esse controle. Encaminhar cópia do procedimento elaborado à Auditoria-Geral."/>
    <x v="0"/>
    <s v="Encaminhamento de providências"/>
    <s v="Os procedimentos já se encontram consolidados nas seguintes normativas: Resolução Complementar nº06/2020 do Conselho Universitário, Resolução nº8/2020 do CEPE e Resolução 01/2021 da Câmara de Extensão do CEPE"/>
    <s v="11/05/2021"/>
    <s v="Conclusão do monitoramento"/>
    <s v="Conforme resposta obtida no Plano de Ação referente ao Relatório 05/2021, a Resolução nº 01/2021 da Câmara de Extensão do CEPE atende a recomendação. Sendo, portanto, considerada concluída por essa Auditoria. "/>
    <s v="06/08/2021"/>
  </r>
  <r>
    <s v="968923"/>
    <s v="Concluída"/>
    <s v="Concluída"/>
    <s v="[UAIG] Monitoramento"/>
    <s v="Relatório 05/2021"/>
    <x v="1"/>
    <s v="Relatório 05/2021 - Constatação 01: As informações no site Siex não atendem a sistemática necessária para controle e transparência das ações de extensão da UFMG. Recomendação 04."/>
    <s v="17/05/2021"/>
    <s v=""/>
    <s v="17/05/2021"/>
    <s v="25/03/2022"/>
    <s v="31/07/2021"/>
    <x v="6"/>
    <s v="AUD/UFMG"/>
    <s v="Dar ampla divulgação dos procedimentos definidos aos envolvidos nos processos de extensão. Enviar cópia da divulgação à Auditoria-Geral."/>
    <x v="0"/>
    <s v="Encaminhamento de providências"/>
    <s v="A unidade realizou ampla divulgação dos procedimentos definidos aos envolvidos nos processos de extensão por meio da base de conhecimento publicada na plataforma Sei e reuniões realizadas pela Proex, conforme documento Anexo. "/>
    <s v="10/02/2022"/>
    <s v="Conclusão do monitoramento"/>
    <s v="Considerando a manifestação apresentada pela unidade ficou comprovado a partir do Anexo disponibilizados no Registro da Manifestação, que a unidade procedeu com a ampla divulgação ampla divulgação dos procedimentos definidos aos envolvidos nos processos de extensão, atendendo à recomendação."/>
    <s v="25/03/2022"/>
  </r>
  <r>
    <s v="967825"/>
    <s v="Em Execução"/>
    <s v="Em Análise pela Unidade Auditada"/>
    <s v="[UAIG] Monitoramento"/>
    <s v="Relatório 05/2021"/>
    <x v="1"/>
    <s v="Relatório 05/2021 - Constatação 01: As informações no site Siex não atendem a sistemática necessária para controle e transparência das ações de extensão da UFMG. Recomendação 05."/>
    <s v="13/05/2021"/>
    <s v=""/>
    <s v="13/05/2021"/>
    <s v=""/>
    <s v="06/02/2023"/>
    <x v="6"/>
    <s v="AUD/UFMG"/>
    <s v="Criar um campo na plataforma Siex para preenchimento do nome da Fundação de apoio, do nº de cadastro da ação na respectiva Fundação, do nº de dispensa de licitação (se houver) e justificativa quando não houver dispensa, bem como o respectivo filtro de pesquisa por Fundação."/>
    <x v="1"/>
    <s v="Solicitação de prorrogação de prazo"/>
    <s v="Conforme Plano de Ação e Despacho (anexos), a unidade auditada solicitou a prorrogação do prazo para atendimento da recomendação para 06/02/2023, nos seguintes termos: &quot;A funcionalidade com o campo de preenchimento do número de cadastro da fundação está contremplado no pacote de atualizações que entrará em produção na data de 06/02/2023. A funcionalidade contendo o filtro de pesquisa fará parte do segundo pacote de atualizações cujo planejamento e desenvolvimento se iniciará após a entrada em produção das atualizações do primeiro pacote.&quot;"/>
    <s v="16/01/2023"/>
    <s v="Revisão de data limite para implementação"/>
    <s v="Considerando a manifestação do auditado, conforme anexo disponível no Registro da Manifestação, foi concedido adiamento do prazo para implementação da recomendação para o dia 06/02/2023."/>
    <s v="18/01/2023"/>
  </r>
  <r>
    <s v="967835"/>
    <s v="Concluída"/>
    <s v="Concluída"/>
    <s v="[UAIG] Monitoramento"/>
    <s v="Relatório 05/2021"/>
    <x v="1"/>
    <s v="Relatório 05/2021 - Constatação 02: Ausência de controle na inclusão das ações de extensão geridas pelas Fundações de apoio nos portais de transparências das Fundações. Recomendação 06."/>
    <s v="13/05/2021"/>
    <s v=""/>
    <s v="13/05/2021"/>
    <s v="25/03/2022"/>
    <s v="30/06/2021"/>
    <x v="6"/>
    <s v="AUD/UFMG"/>
    <s v="Incluir no procedimento interno a ser definido e divulgado aos envolvidos nas ações de extensão da UFMG, conforme recomendação 03 e 04, a divulgação pela Fundação de apoio em seus portais de transparência quando da gestão de ações de extensão, de acordo com o art. 4º-A da Lei 8.958/94, art. 12 do Decreto nº 7.423/2010 e Acórdão do TCU de n° 1178/2018 -Plenário que trata do cumprimento de normas de transparência na gestão dos recursos públicos pelas Fundações de apoio."/>
    <x v="0"/>
    <s v="Encaminhamento de providências"/>
    <s v="A unidade  divulgou os procedimentos internos definidos aos envolvidos nas ações de extensão da UFMG, conforme Anexo. "/>
    <s v="10/02/2022"/>
    <s v="Conclusão do monitoramento"/>
    <s v="Considerando a manifestação apresentada pela unidade ficou comprovado a partir do Anexo disponibilizados no Registro da Manifestação, que a unidade divulgou os procedimentos internos definidos aos envolvidos nas ações de extensão da UFMG, atendendo à recomendação."/>
    <s v="25/03/2022"/>
  </r>
  <r>
    <s v="967837"/>
    <s v="Concluída"/>
    <s v="Concluída"/>
    <s v="[UAIG] Monitoramento"/>
    <s v="Relatório 05/2021"/>
    <x v="1"/>
    <s v="Relatório 05/2021 - Constatação 02: Ausência de controle na inclusão das ações de extensão geridas pelas Fundações de apoio nos portais de transparências das Fundações. Recomendação 07."/>
    <s v="13/05/2021"/>
    <s v=""/>
    <s v="13/05/2021"/>
    <s v="25/03/2022"/>
    <s v="31/05/2021"/>
    <x v="6"/>
    <s v="AUD/UFMG"/>
    <s v="Definir formalmente as funções, as competências e as responsabilidades da Pró-Reitoria de Extensão no que tange as ações de extensão no âmbito da Universidade, em conformidade com o artigo 4º, inciso X do Decreto nº 9.203/2017, uma vez que a atual Resolução CEPE/UFMG nº 08/2020, que regulamenta as atividades de extensão na Universidade, não contempla as_x000a_competências da PROEX."/>
    <x v="0"/>
    <s v="Encaminhamento de providências"/>
    <s v="As atribuições da Proex estão dispostas nas Resoluções nº 03/2021 e nº 05/2021 em seus artigos, 3º e 4º, conforme Anexo. _x000a_"/>
    <s v="10/02/2022"/>
    <s v="Conclusão do monitoramento"/>
    <s v="Considerando a manifestação apresentada pela unidade ficou comprovada por meio das Resoluções (conforme Anexo do Registro de Manifestação) foram definidas  as competências e as responsabilidades da Pró-Reitoria de Extensão no que tange as ações de extensão no âmbito da Universidade, atendendo, portanto, a recomendação. "/>
    <s v="25/03/2022"/>
  </r>
  <r>
    <s v="967839"/>
    <s v="Concluída"/>
    <s v="Concluída"/>
    <s v="[UAIG] Monitoramento"/>
    <s v="Relatório 05/2021"/>
    <x v="1"/>
    <s v="Relatório 05/2021 - Constatação 03: A formalização da contratação das Fundações de apoio não atende ao disposto nas legislações vigentes. Recomendação 08."/>
    <s v="13/05/2021"/>
    <s v=""/>
    <s v="13/05/2021"/>
    <s v="25/03/2022"/>
    <s v="30/06/2021"/>
    <x v="6"/>
    <s v="AUD/UFMG"/>
    <s v="Orientar as unidades e fundações de apoio da necessidade de observar os procedimentos para formalização da contração de Fundações de apoio nas ações de extensão conforme dispõe os art. 24º, inciso XIII e art. 38º da Lei 8.666/93, o art. 1º da Lei 8.958/94, os artigos 6º, 8º e 9º do Decreto 7.423/10, o art. 2º da Resolução UFMG nº 01/2020 e os itens 9.4.1 e 9.4.3 do Acórdão_x000a_nº 1152/2019 – TCU – 1ª Câmara. Encaminhar orientação com cópia para Auditoria-Geral."/>
    <x v="0"/>
    <s v="Encaminhamento de providências"/>
    <s v="Por meio de reuniões (conforme Anexo), a unidade orientou as unidades e fundações de apoio da necessidade de observar os procedimentos para formalização da contração de Fundações de apoio nas ações de extensão conforme dispõe os art. 24º, inciso XIII e art. 38º da Lei 8.666/93, o art. 1º da Lei 8.958/94, os artigos 6º, 8º e 9º do Decreto 7.423/10, o art. 2º da Resolução UFMG nº 01/2020 e os itens 9.4.1 e 9.4.3 do Acórdão nº 1152/2019 – TCU – 1ª Câmara. "/>
    <s v="10/02/2022"/>
    <s v="Conclusão do monitoramento"/>
    <s v="Considerando a manifestação apresentada pela unidade ficou comprovado a partir do Anexo disponibilizados no Registro da Manifestação, que a unidade orientou as unidades e fundações de apoio da necessidade de observar, conforme normativos vigentes, os procedimentos para formalização da contração de Fundações de apoio nas ações de extensão."/>
    <s v="25/03/2022"/>
  </r>
  <r>
    <s v="994563"/>
    <s v="Concluída"/>
    <s v="Concluída"/>
    <s v="[UAIG] Monitoramento"/>
    <s v="Relatório 06/2021"/>
    <x v="1"/>
    <s v="Relatório 06/2021 - Constatação 01  : Ausência do Termo de Referência ou Projeto  Básico nos processos de dispensa de licitação -Recomendação 01"/>
    <s v="06/07/2021"/>
    <s v="16/07/2021"/>
    <s v="06/07/2021"/>
    <s v="16/07/2021"/>
    <s v="09/06/2021"/>
    <x v="7"/>
    <s v="AUD/UFMG"/>
    <s v="Recomendação 01:_x000a_1.1 Instruir os processos de aquisição de bens e serviços de tecnologia da informação com o documento “Termo de Referência ou Projeto Básico”."/>
    <x v="0"/>
    <s v="Encaminhamento de providências"/>
    <s v="Solicitar ao Setor de Compras da Unidade que Instrua todos os processos de aquisição de bens e serviços de tecnologia da informação com o documento &quot;Termo de Referência&quot; ou &quot;Projeto Básico&quot;, a partir da presente data."/>
    <s v="15/06/2021"/>
    <s v="Conclusão do monitoramento"/>
    <s v=" Considerando  a manifestação apresentada pela unidade ficou comprovado por meio do anexo ID_994563_eAud_ Ofício 4-2021, em  que a Diretoria da Unidade orientou por meio do Ofício Circular nº 4/2021/Veterinária-Dir-UFMG  o procedimento à chefia do setor de compras, que a partir de 11 de junho de 2021, que todos os processos de aquisição de bens e serviços de tecnologia da informação sejam instruídos com o documento &quot;Termo de Referência&quot; ou &quot;Projeto Básico&quot;. _x000a_Portanto, o posicionamento da Auditoria é no sentido de considerar atendida a respectiva recomendação."/>
    <s v="16/07/2021"/>
  </r>
  <r>
    <s v="994569"/>
    <s v="Concluída"/>
    <s v="Concluída"/>
    <s v="[UAIG] Monitoramento"/>
    <s v="Relatório 06/2021"/>
    <x v="1"/>
    <s v="Relatório 06/2021 Constatação 01: Ausência do Termo de Referência ou Projeto  Básico nos processos de dispensa de licitação: Recomendação 02: "/>
    <s v="06/07/2021"/>
    <s v="16/07/2021"/>
    <s v="06/07/2021"/>
    <s v="16/07/2021"/>
    <s v="09/06/2021"/>
    <x v="7"/>
    <s v="AUD/UFMG"/>
    <s v="Recomendação 02:_x000a_1.2 Elaborar ofício circular no sentido de orientar, os setores requisitantes  de compras da Unidade, sobre a importância da inclusão do documento “Termo de Referência ou Projeto Básico” e da observação das legislações em vigor para aquisição e contratação de serviços de TI, e encaminhar uma cópia deste ofício à Auditoria-Geral."/>
    <x v="0"/>
    <s v="Encaminhamento de providências"/>
    <s v="Elaborar ofício circular no sentido de orientar os setores requisitantes de compras da Unidade, sobre a importância da inclusão do documento &quot;Termo de Referência&quot; ou &quot;Projeto Básico&quot;, e da observação da legislação em vigor para aquisição e contratação de serviços de TI, e encaminhar uma cópia desse ofício à Auditoria-Geral._x000a__x000a_"/>
    <s v="15/06/2021"/>
    <s v="Conclusão do monitoramento"/>
    <s v="Considerando a manifestação apresentada pela unidade ficou comprovado por meio do anexo ID_994569_eAud_ Ofício 5-2021, em que a unidade  divulgou por meio de ofício circular o procedimento para  os Setores Requisitantes de Compras que,  a partir de 11 de junho de 2021, todas as solicitações de compras de bens ou serviços de Tecnologia da Informação contenham o documento &quot;Termo de Referência&quot; - quando se tratar de pregão eletrônico ou &quot;Projeto Básico&quot; - quando se tratar de aquisição por compra direta (dispensa de licitação), para que a Unidade possa instruir os referidos processos de compra em conformidade com a legislação vigente.  Portanto, o posicionamento da Unidade de Auditoria é no sentido de considerar atendida a respectiva recomendação.  "/>
    <s v="16/07/2021"/>
  </r>
  <r>
    <s v="994577"/>
    <s v="Concluída"/>
    <s v="Concluída"/>
    <s v="[UAIG] Monitoramento"/>
    <s v="Relatório 06/2021"/>
    <x v="1"/>
    <s v="Relatório 06/2021 Constatação 02: Falha no preenchimento e conferência da documentação referente a dispensa de licitação: Recomendação 03"/>
    <s v="06/07/2021"/>
    <s v="16/07/2021"/>
    <s v="06/07/2021"/>
    <s v="16/07/2021"/>
    <s v="09/06/2021"/>
    <x v="7"/>
    <s v="AUD/UFMG"/>
    <s v="Recomendação 03:_x000a_Elaborar ofício circular no sentido de reforçar, a toda equipe da Unidade, a importância do adequado preenchimento dos documentos e de informações, bem como da realização de conferência da documentação no trâmite dos processos de dispensa de licitação, e encaminhar uma cópia deste ofício circular à Auditoria-Geral."/>
    <x v="0"/>
    <s v="Encaminhamento de providências"/>
    <s v="Elaborar ofício circular no sentido de reforçar, a toda equipe da Unidade, a importância do adequado preenchimento dos documentos e de informações, bem como da realização de conferência da documentação no trâmite dos processos de dispensa de licitação, e encaminhar uma cópia deste ofício circular à Auditoria Geral."/>
    <s v="15/06/2021"/>
    <s v="Conclusão do monitoramento"/>
    <s v="Considerando a manifestação apresentada pela unidade ficou comprovado por meio do anexo ID_994577_eAud_ Ofício 6-2021, em que a unidade  divulgou por meio de ofício circular, orientação aos Setores envolvidos na elaboração e conferência dos processos de compras sobre a importância do adequado preenchimento dos documentos e informações, bem como a realização de conferência da documentação, na instrução e trâmite dos processos de compras (dispensa de licitação e/ou pregão eletrônico), com o objetivo de atendimento às normas vigentes._x000a_Portanto, o posicionamento da Unidade de Auditoria é no sentido de considerar atendida a respectiva recomendação._x000a_"/>
    <s v="16/07/2021"/>
  </r>
  <r>
    <s v="994583"/>
    <s v="Concluída"/>
    <s v="Concluída"/>
    <s v="[UAIG] Monitoramento"/>
    <s v="Relatório 06/2021"/>
    <x v="1"/>
    <s v="Relatório 06/2021 Constatação 03: Insuficiência de informações divulgadas no site da Unidade, referente às licitações realizadas. Recomendação 04."/>
    <s v="06/07/2021"/>
    <s v=""/>
    <s v="06/07/2021"/>
    <s v="03/01/2022"/>
    <s v="09/09/2021"/>
    <x v="7"/>
    <s v="AUD/UFMG"/>
    <s v="Divulgar no site da Escola de Veterinária, em seção específica ou link de direcionamento, as informações concernentes a procedimentos licitatórios, inclusive os_x000a_respectivos editais e resultados, bem como a todos os contratos celebrados pela unidade, a partir de julho/2021, em atendimento ao art. 7º do Decreto nº_x000a_7.724/2012 e art. 8º da Lei nº 12.527/2011."/>
    <x v="0"/>
    <s v="Encaminhamento de providências"/>
    <s v="Divulgação no site da Escola de Veterinária, na aba Institucional / Apoio Administrativo / Setor de Compras, botão específico para link de direcionamento e informações concernentes a procedimentos licitatórios da Unidade."/>
    <s v="16/12/2021"/>
    <s v="Conclusão do monitoramento"/>
    <s v=" Considerando a manifestação apresentada pela unidade por meio do OFÍCIO Nº 325/2021/VETERINARIA-DIR-UFMG, Plano de Ação Atualizado encaminhado em 16/12/2021 por meio do Processo nº 23072.262977/2021-11,  ficou comprovado a partir dos anexos ID_994583_Plano_de_Ação_Atualizado e  ID_994583_Print_link_Comprasnet, disponibilizados no Registro da Manifestação, que a  Escola de Veterinária divulgou em seu site  na aba Institucional / Apoio Administrativo / Setor de Compras, link de direcionamento para o site Compras Governamentais (Comprasnet) referente às informações concernentes a procedimentos licitatórios da Unidade atendendo à recomendação. _x000a_"/>
    <s v="03/01/2022"/>
  </r>
  <r>
    <s v="1028319"/>
    <s v="Concluída"/>
    <s v="Concluída"/>
    <s v="[UAIG] Monitoramento"/>
    <s v="Relatório 07/2021"/>
    <x v="1"/>
    <s v="Relatório 07/2021 - Constatação 01: Ocorrência de contratação de estagiário sem o devido processo seletivo ou estabelecimento prévio de critérios de seleção e ausência de controle para evitar o nepotismo nas contratações de estagiário - Recomendação 01"/>
    <s v=""/>
    <s v=""/>
    <s v="20/08/2021"/>
    <s v="27/08/2021"/>
    <s v="19/08/2021"/>
    <x v="7"/>
    <s v="AUD/UFMG"/>
    <s v="Recomendação 01: Solicitar à FEPE, a elaboração de formulário de solicitação de contratação padronizado em que conste a relevância da realização de processo seletivo para preservação do princípio da isonomia e transparência, dentre outros. Indicar também neste formulário a informação acerca da importância e necessidade de preservar a reserva de vagas para pretos, pardos e pessoas com deficiência. Assim que a alteração for realizada, enviar a comprovação da alteração para a Auditoria-Geral."/>
    <x v="0"/>
    <s v="Encaminhamento de providências"/>
    <s v="Solicitar à FEPE a elaboração de formulário de solicitação de contratação padronizado em que conste a relevância da realização de processo seletivo para preservação do princípio da isonomia e transparência, dentre outros. Incluir também neste formulário a informação acerca da importância e necessidade de preservar a reserva de vagas para pretos, pardos e pessoas com deficiência."/>
    <s v="03/08/2021"/>
    <s v="Conclusão do monitoramento"/>
    <s v="Considerando a manifestação apresentada pela unidade ficou comprovado por meio dos anexos,  ID_1028319_eAud_ Ofício FEPE 072 e ID_1028319_eAud_ formulários,_x000a_que a unidade auditada elaborou formulários de solicitação de contratação padronizado em que consta a relevância da realização de processo seletivo, bem como informa à comunidade sobre importância e necessidade de preservar a reserva de vagas para pretos, pardos e pessoas com deficiência._x000a_Portanto, o posicionamento da Unidade de Auditoria é no sentido de considerar atendida a respectiva recomendação."/>
    <s v="27/08/2021"/>
  </r>
  <r>
    <s v="1028331"/>
    <s v="Concluída"/>
    <s v="Concluída"/>
    <s v="[UAIG] Monitoramento"/>
    <s v="Relatório 07/2021"/>
    <x v="1"/>
    <s v="Relatório 07/2021 - Constatação 02: Ausência de previsão, nos editais de seleção, de reserva de vagas para pretos, pardos e pessoas com deficiência. Recomendação 02"/>
    <s v=""/>
    <s v=""/>
    <s v="20/08/2021"/>
    <s v="30/08/2021"/>
    <s v="19/08/2021"/>
    <x v="7"/>
    <s v="AUD/UFMG"/>
    <s v="Recomendação 02: Orientar, por meio de ofício, os coordenadores de projetos, FEPE e setores envolvidos, que quando houver seleção e contratação de estagiários deve observar, nos editais ou documentos equivalentes, a reserva de vagas para pretos, pardos e pessoas com deficiência. Enviar uma cópia do referido ofício para a Auditoria-Geral."/>
    <x v="0"/>
    <s v="Encaminhamento de providências"/>
    <s v="Encaminhar ofício circular orientando os coordenadores de projetos, FEPE e setores envolvidos, que quando houver seleção e contratação de estagiários deve observar, nos editais ou documentos equivalentes, a reserva de vagas para pretos, pardos e pessoas com deficiência."/>
    <s v="03/08/2021"/>
    <s v="Conclusão do monitoramento"/>
    <s v="Considerando a manifestação apresentada pela unidade ficou comprovado por meio do anexo,  ID_1028331_eAud_ Ofício Veterinária 10-2021, no qual a unidade auditada orientou, por meio de ofício, os coordenadores de projetos, FEPE e setores envolvidos, que quando ocorrer a seleção e contratação de estagiários eles devem observar, nos editais ou documentos equivalentes, a reserva de vagas para pretos, pardos e pessoas com deficiência._x000a_Portanto, o posicionamento da Unidade de Auditoria é no sentido de considerar atendida a respectiva recomendação._x000a_"/>
    <s v="30/08/2021"/>
  </r>
  <r>
    <s v="1028345"/>
    <s v="Concluída"/>
    <s v="Concluída"/>
    <s v="[UAIG] Monitoramento"/>
    <s v="Relatório 07/2021"/>
    <x v="1"/>
    <s v="Relatório 07/2021 - Constatação 03:  Formalidades processuais em desacordo com os documentos apresentados. Recomendação: 04"/>
    <s v=""/>
    <s v=""/>
    <s v="20/08/2021"/>
    <s v="30/08/2021"/>
    <s v="19/08/2021"/>
    <x v="7"/>
    <s v="AUD/UFMG"/>
    <s v="Recomendação 04: Comunicar e orientar aos coordenadores de projetos e setores envolvidos sobre a mudança do procedimento, bem como acerca de realizar a avaliação de forma tempestiva e conforme as exigências do art. 3º, §1º, ao  art. 7º,  IV, parágrafo único e ao art. 9º, VII, da Lei 11.788/2008. Encaminhar o ofício de comunicação para a Auditoria-Geral."/>
    <x v="0"/>
    <s v="Encaminhamento de providências"/>
    <s v="Encaminhar Ofício Circular comunicando e orientando os coordenadores de projetos e setores envolvidos sobre a mudança do procedimento, bem como acerca de realizar a avaliação de forma tempestiva e conforme as exigências do art. 3º, §1º, ao art. 7º, IV, parágrafo único e ao art. 9º, VII, da Lei 11.788/2008. Encaminhar o ofício de comunicação para a Auditoria-Geral."/>
    <s v="03/08/2021"/>
    <s v="Conclusão do monitoramento"/>
    <s v="Considerando a manifestação apresentada pela unidade ficou comprovado por meio do anexo,  ID_1028345_eAud_ Ofício Veterinária 10-2021,_x000a_no qual a unidade auditada comunicou e orientou aos coordenadores de projetos e setores envolvidos sobre a mudança do procedimento, bem como acerca de realizar a avaliação de forma tempestiva e conforme as exigências do art. 3º, §1º, ao  art. 7º,  IV, parágrafo único e ao art. 9º, VII, da Lei 11.788/2008._x000a_Portanto, o posicionamento da Unidade de Auditoria é no sentido de considerar atendida a respectiva recomendação. "/>
    <s v="30/08/2021"/>
  </r>
  <r>
    <s v="1028342"/>
    <s v="Concluída"/>
    <s v="Concluída"/>
    <s v="[UAIG] Monitoramento"/>
    <s v="Relatório 07/2021"/>
    <x v="1"/>
    <s v="Relatório 07/2021 - Constatação 03: Formalidades processuais em desacordo com os documentos apresentados. Recomendação 03"/>
    <s v=""/>
    <s v=""/>
    <s v="20/08/2021"/>
    <s v="30/08/2021"/>
    <s v="19/08/2021"/>
    <x v="7"/>
    <s v="AUD/UFMG"/>
    <s v="Recomendação 03: Desenvolver, juntamente com a FEPE, formulário padronizado de relatórios periódicos e final, constando os campos de preenchimento exigidos pela Lei 11.788/2008. Assim que a alteração for realizada, enviar a comprovação da alteração para a Auditoria-Geral."/>
    <x v="0"/>
    <s v="Encaminhamento de providências"/>
    <s v="Desenvolver, juntamente com a FEPE, formulário padronizado de relatórios periódicos e final, constando os campos de preenchimento exigidos pela Lei 11.788/2008."/>
    <s v="03/08/2021"/>
    <s v="Conclusão do monitoramento"/>
    <s v="Considerando a manifestação apresentada pela unidade ficou comprovado por meio do anexo,   ID_1028342_eAud_ procedimento desenvolvido junto com a FEPE, no qual a unidade auditada desenvolveu, juntamente com a FEPE, formulário padronizado de relatórios periódicos e final, constando os campos de preenchimento exigidos pela Lei 11.788/2008._x000a_Portanto, o posicionamento da Unidade de Auditoria é no sentido de considerar atendida a respectiva recomendação._x000a_"/>
    <s v="30/08/2021"/>
  </r>
  <r>
    <s v="1028348"/>
    <s v="Concluída"/>
    <s v="Concluída"/>
    <s v="[UAIG] Monitoramento"/>
    <s v="Relatório 07/2021"/>
    <x v="1"/>
    <s v="Relatório 07/2021 - Constatação 04:  Inconsistência nos processos e procedimentos de contratação por meio da FUMP. Recomendação 05"/>
    <s v=""/>
    <s v=""/>
    <s v="20/08/2021"/>
    <s v="06/10/2021"/>
    <s v="04/10/2021"/>
    <x v="7"/>
    <s v="AUD/UFMG"/>
    <s v="Recomendação 05: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
    <x v="0"/>
    <s v="Encaminhamento de providências"/>
    <s v="Desenvolver, juntamente com a FUMP, controles internos e procedimento (fluxo) formal para controlar de forma efetiva o gozo do recesso remunerado ou a indenização correspondente quando o período de recesso não for usufruído. Encaminhar estas medidas e procedimentos adotados para a Auditoria-Geral."/>
    <s v="03/08/2021"/>
    <s v="Conclusão do monitoramento"/>
    <s v="Considerando a manifestação apresentada pela unidade ficou comprovado por meio doa anexos,  ID_1028348_Fluxo_estagiarios_FUMP e ID_1028348_Rec_05_Oficio_243_2021, nos quais a unidade auditada demonstra que desenvolveu controles internos e procedimento (fluxo) formal para controlar de forma mais efetiva o gozo do recesso remunerado ou a indenização correspondente quando o período de recesso não for usufruído pelos  estagiários contratado juntamente com a FUMP._x000a_Diante disso, o posicionamento da Unidade de Auditoria é no sentido de considerar atendida a respectiva recomendação. "/>
    <s v="06/10/2021"/>
  </r>
  <r>
    <s v="1028350"/>
    <s v="Concluída"/>
    <s v="Concluída"/>
    <s v="[UAIG] Monitoramento"/>
    <s v="Relatório 07/2021"/>
    <x v="1"/>
    <s v="Relatório 07/2021 - Constatação 05: Fragilidades no procedimento e planejamento das viagens. Recomendação 06"/>
    <s v=""/>
    <s v=""/>
    <s v="20/08/2021"/>
    <s v="06/10/2021"/>
    <s v="02/09/2021"/>
    <x v="7"/>
    <s v="AUD/UFMG"/>
    <s v="Recomendação 06: Elaborar orientação interna com as principais observações sobre os prazos para solicitar a viagem, efetuar pagamento das diárias, prestar contas (tanto por servidores, como colaboradores e convidados) e aprovar a prestação de contas, bem como bem como sobre a importância da conferência da documentação apresentada pelo proposto antes de aprovar a respectiva prestação de contas. Enviar as orientações adotadas sobre os procedimentos adotados para a Auditoria-Geral."/>
    <x v="0"/>
    <s v="Encaminhamento de providências"/>
    <s v="Elaborar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_x000a_proposto antes de aprovar a respectiva prestação de contas. Enviar as orientações adotadas sobre os procedimentos adotados para a Auditoria-Geral."/>
    <s v="03/08/2021"/>
    <s v="Conclusão do monitoramento"/>
    <s v="Considerando a manifestação apresentada pela unidade ficou comprovado por meio dos anexos,  ID_1028350_eAud_ Ofício Veterinária 244-2021 e ID_1028350_eAud_ Orientações solicitação SCDP, nos quais a unidade auditada apresentou a comprovação da elaboração de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 proposto antes de aprovar a respectiva prestação de contas. _x000a_Portanto, o posicionamento da Unidade de Auditoria é no sentido de considerar atendida a respectiva recomendação. "/>
    <s v="06/10/2021"/>
  </r>
  <r>
    <s v="1028353"/>
    <s v="Concluída"/>
    <s v="Concluída"/>
    <s v="[UAIG] Monitoramento"/>
    <s v="Relatório 07/2021"/>
    <x v="1"/>
    <s v="Relatório 07/2021 - Constatação 05: Fragilidades no procedimento e planejamento das viagens. Recomendação 07"/>
    <s v=""/>
    <s v=""/>
    <s v="20/08/2021"/>
    <s v="06/10/2021"/>
    <s v="02/09/2021"/>
    <x v="7"/>
    <s v="AUD/UFMG"/>
    <s v="Recomendação 07: Comunicar, via ofício circular, aos servidores da Escola de Veterinária, as orientações elaboradas e, se possível, disponibilizar no site da Escola de Veterinária. Enviar cópia do ofício para a Auditoria-Geral."/>
    <x v="0"/>
    <s v="Encaminhamento de providências"/>
    <s v="Comunicar, via ofício circular, aos servidores da Escola de Veterinária, as orientações elaboradas e, se possível, disponibilizar no site da Escola de Veterinária. Enviar cópia do ofício para a Auditoria-Geral."/>
    <s v="03/08/2021"/>
    <s v="Conclusão do monitoramento"/>
    <s v="Considerando a manifestação apresentada pela unidade, ficou comprovado por meio dos anexos,   ID_1028353_eAud_ Ofício Circular 12-2021 SCDP e ID_1028353_eAud_ Ofício Veterinária 244-2021, nos quais a unidade auditada comprova que comunicou aos servidores da Escola de Veterinária as orientações elaboradas._x000a_Portanto, o posicionamento da Unidade de Auditoria é no sentido de considerar atendida a respectiva recomendação."/>
    <s v="06/10/2021"/>
  </r>
  <r>
    <s v="1028358"/>
    <s v="Concluída"/>
    <s v="Concluída"/>
    <s v="[UAIG] Monitoramento"/>
    <s v="Relatório 07/2021"/>
    <x v="1"/>
    <s v="Relatório 07/2021 - Constatação 06: Ausência de comprovação da contratação de seguro saúde em viagens internacionais. Recomendação 09"/>
    <s v=""/>
    <s v=""/>
    <s v="20/08/2021"/>
    <s v="06/10/2021"/>
    <s v="02/09/2021"/>
    <x v="7"/>
    <s v="AUD/UFMG"/>
    <s v="Recomendação 09: Divulgar o procedimento definido aos setores responsáveis por meio de ofício. Enviar cópia do ofício para a Auditoria-Geral."/>
    <x v="0"/>
    <s v="Encaminhamento de providências"/>
    <s v="Divulgar o procedimento definido aos setores responsáveis por meio de ofício. Enviar cópia do ofício para a Auditoria-Geral."/>
    <s v="03/08/2021"/>
    <s v="Conclusão do monitoramento"/>
    <s v="Considerando a manifestação apresentada pela unidade ficou comprovado por meio dos anexos,   ID_1028358_eAud_ Ofício Circular 13-2021 Viagem Internacional e ID_1028358_eAud_ Ofício Veterinária 244-2021, nos quais a unidade auditada apresentou a comprovação da divulgação do procedimento definido aos setores responsáveis por_x000a_meio de ofício._x000a_Portanto, o posicionamento da Unidade de Auditoria é no sentido de considerar atendida a respectiva recomendação. "/>
    <s v="06/10/2021"/>
  </r>
  <r>
    <s v="1028355"/>
    <s v="Concluída"/>
    <s v="Concluída"/>
    <s v="[UAIG] Monitoramento"/>
    <s v="Relatório 07/2021"/>
    <x v="1"/>
    <s v="Relatório 07/2021 - Constatação 06: Ausência de comprovação da contratação de seguro saúde em viagens internacionais. Recomendação 08"/>
    <s v=""/>
    <s v=""/>
    <s v="20/08/2021"/>
    <s v="06/10/2021"/>
    <s v="02/09/2021"/>
    <x v="7"/>
    <s v="AUD/UFMG"/>
    <s v="Recomendação 08: 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seja ele contratado pela UFMG ou particular. Enviar as orientações sobre os procedimentos adotados para a Auditoria-Geral."/>
    <x v="0"/>
    <s v="Encaminhamento de providências"/>
    <s v="Desenvolver procedimento (fluxo) para o PCDP com o objetivo de certificar a contratação do seguro saúde em viagens internacionais durante a tramitação da proposta de concessão de diárias e passagens no SCDP como incluir, no Formulário de Proposta de Concessão de Diárias e Passagens, a indicação da obrigatoriedade de contratação de seguro saúde em viagens internacionais, seja ele contratado pela UFMG ou particular. Enviar as orientações sobre os procedimentos adotados para a Auditoria-Geral."/>
    <s v="03/08/2021"/>
    <s v="Conclusão do monitoramento"/>
    <s v="Considerando a manifestação apresentada pela unidade ficou comprovado por meio dos anexos,  ID_1028355_eAud_ Fluxo para viagem internacional e ID_1028355_eAud_ Ofício Veterinária 244-2021, nos quais a unidade auditada apresentou a comprovação da elaboração de procedimento (fluxo) para o PCDP com o objetivo de certificar a contratação do seguro saúde em viagens internacionais durante a tramitação da proposta de concessão de diárias e passagens no SCDP. _x000a_Portanto, o posicionamento da Unidade de Auditoria é no sentido de considerar atendida a respectiva recomendação. "/>
    <s v="06/10/2021"/>
  </r>
  <r>
    <s v="1028362"/>
    <s v="Concluída"/>
    <s v="Concluída"/>
    <s v="[UAIG] Monitoramento"/>
    <s v="Relatório 07/2021"/>
    <x v="1"/>
    <s v="Relatório 07/2021 - Constatação 07:  Fragilidade no procedimento de solicitação de reembolso . Recomendação 10"/>
    <s v=""/>
    <s v=""/>
    <s v="20/08/2021"/>
    <s v="06/10/2021"/>
    <s v="02/09/2021"/>
    <x v="7"/>
    <s v="AUD/UFMG"/>
    <s v="Recomendação 10: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
    <x v="0"/>
    <s v="Encaminhamento de providências"/>
    <s v="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
    <s v="03/08/2021"/>
    <s v="Conclusão do monitoramento"/>
    <s v="Considerando a manifestação apresentada pela unidade ficou comprovado por meio dos anexos,  ID_1028362_eAud_ Fluxo reembolso SCDP e ID_1028362_eAud_ Fluxo reembolso SCDP, nos quais a unidade auditada apresentou a comprovação da elaboração de procedimento (fluxo) para o PCDP com o objetivo de solicitar o reembolso de passagens quando ele for devido. _x000a_Portanto, o posicionamento da Unidade de Auditoria é no sentido de considerar atendida a respectiva recomendação. "/>
    <s v="06/10/2021"/>
  </r>
  <r>
    <s v="1028364"/>
    <s v="Concluída"/>
    <s v="Concluída"/>
    <s v="[UAIG] Monitoramento"/>
    <s v="Relatório 07/2021"/>
    <x v="1"/>
    <s v="Relatório 07/2021 - Constatação 07:  Fragilidade no procedimento de solicitação de reembolso . Recomendação 11"/>
    <s v=""/>
    <s v=""/>
    <s v="20/08/2021"/>
    <s v="06/10/2021"/>
    <s v="02/09/2021"/>
    <x v="7"/>
    <s v="AUD/UFMG"/>
    <s v="Recomendação 11:  Comunicar, via ofício circular, os procedimentos elaborados e incentivar a capacitação do servidor designado como administrador de reembolso sobre os procedimentos relacionados ao SCDP. Enviar cópia do ofício para a Auditoria-Geral."/>
    <x v="0"/>
    <s v="Encaminhamento de providências"/>
    <s v="Comunicar, via ofício circular, os procedimentos elaborados e incentivar a capacitação do servidor designado como administrador de reembolso sobre os  procedimentos relacionados ao SCDP. Enviar cópia do ofício para a Auditoria-Geral."/>
    <s v="03/08/2021"/>
    <s v="Conclusão do monitoramento"/>
    <s v="Considerando a manifestação apresentada pela unidade ficou comprovado por meio dos anexos,  ID_1028364_eAud_ Ofício Circular 14-2021 reembolso SCDP e ID_1028364_eAud_ Ofício Veterinária 244-2021, nos quais a unidade auditada apresentou a comprovação de comunicação, via ofício circular, dos procedimentos elaborados sobre os procedimentos relacionados ao reembolso de passagens._x000a_Portanto, o posicionamento da Unidade de Auditoria é no sentido de considerar atendida a respectiva recomendação. "/>
    <s v="06/10/2021"/>
  </r>
  <r>
    <s v="1000363"/>
    <s v="Concluída"/>
    <s v="Concluída"/>
    <s v="[UAIG] Monitoramento"/>
    <s v="Relatório 08/2021"/>
    <x v="1"/>
    <s v="Relatório 08/2021 - Achado 1. Insuficiência de informações divulgadas no site da Unidade, referente às  licitações realizadas."/>
    <s v="19/07/2021"/>
    <s v=""/>
    <s v="19/07/2021"/>
    <s v="20/07/2021"/>
    <s v="07/06/2021"/>
    <x v="8"/>
    <s v="AUD/UFMG"/>
    <s v="Em consulta realizada (03/05/2021)  não identificou-se seção específica ou link de direcionamento, com as informações concernentes a procedimentos licitatórios em atendimento à legislação. Por meio do OFÍCIO Nº 82/2021/ICEX-DIR-UFMG, de 07 de junho de 2021 (Anexo I), foi informado  sobre a reformulação da página Transparência e disponibilização dos procedimentos licitatórios. Por meio de nova consulta realizada (10/06/2021) foi identificado no site da Unidade, página Transparência a disponibilização  dos processos conforme informado pela Unidade. Na página da seção de compras foi identificado link de direcionamento para os pregões eletrônicos no Portal de Compras do Governo Federal (Comprasnet) (Anexo II). Verificou-se que  a unidade resolveu a questão durante a execução dos trabalhos, gerando registro e contabilização de benefício não financeiro._x000a__x000a__x000a_"/>
    <x v="0"/>
    <s v="Encaminhamento de providências"/>
    <s v="Achado 1:_x000a_Informamos que estamos reformulando a página de “transparência” disponibilizada no site do ICEx. Nessa página estamos disponibilizando os procedimentos licitatórios, editais, resultados e notas de empenho. A atualização dessa página está sendo realizada em ordem cronológica inversa. Já disponibilizamos os documentos referentes aos processos de 2021 e de 2020. Agora estamos trabalhando na digitalização dos processos dos anos anteriores. Estes deverão ser disponibilizados na página do ICEx nos próximos dias."/>
    <s v="07/06/2021"/>
    <s v="Conclusão do monitoramento"/>
    <s v="Por meio da SA Nº 20200062004-03 -AG-UFMG de 13 de maio de 2021 ( ID_1000363_eAud_SANº 20200062004-03-AG-UFMG) foram solicitadas informações, visto a questão não ter sido identificada em 03/05/2021 . Por meio do OFÍCIO Nº 82/2021/ICEX-DIR-UFMG, de 07/06/2021, a Unidade respondeu que  reformulou  as páginas do site  e disponibilizou processos licitatórios de 2020 e 2021(ID_1000363_e-Aud_OFÍCIO Nº 82-2021 - ICEX-DIR -UFMG). Por meio de nova consulta realizada (10/06/2021) foi identificado na página Transparência os processos citados e na página da seção de compras o  link de direcionamento para os pregões eletrônicos no Comprasnet, conforme comprovado no anexo ID_1000363_eAud_ PrintSite_TransparênciaeCompras). Com base na análise da documentação disponibilizada no site da Unidade verificou-se que a regularização da questão ocorreu durante a realização dos trabalhos de auditoria, o qual não resultou em recomendações à Unidade.  Portanto, o posicionamento da Unidade de Auditoria é no sentido de considerar atendida a respectiva recomendação."/>
    <s v="20/07/2021"/>
  </r>
  <r>
    <s v="1000533"/>
    <s v="Concluída"/>
    <s v="Concluída"/>
    <s v="[UAIG] Monitoramento"/>
    <s v="Relatório 08/2021"/>
    <x v="1"/>
    <s v="Relatório 08/2021 - Achado 2. Ausência de informações na documentação do Projeto nº 24569 referente à transferência da posse e doação dos bens do Projeto pela Fundep ao ICEX"/>
    <s v="19/07/2021"/>
    <s v=""/>
    <s v="19/07/2021"/>
    <s v="04/08/2021"/>
    <s v="07/06/2021"/>
    <x v="8"/>
    <s v="AUD/UFMG"/>
    <s v="Em 13 de maio de 2021 foi encaminhada a SA Nº 20200062004-03- AG/UFMG  (Anexo) , solicitando o envio de informações sobre as aquisições de bens e contratação de serviços analisados referente ao projeto nº 24569. Por meio do Ofício nº 82/2021/ICEX-DIR-UFMG, de 07 de junho de 2021, (Anexo), foi identificado que a Unidade regularizou a transferência da posse e doação dos bens analisados em 02 de junho de 2021, data dos contratos de doação nº 012319-D e 012005-D e dos certificados de assinaturas das autoridades competentes. Sendo assim, ficou constatada a regularização da questão durante a realização dos trabalhos de auditoria, não resultando em recomendações à Unidade; gerando registro e contabilização de benefício não financeiro._x000a_"/>
    <x v="0"/>
    <s v="Encaminhamento de providências"/>
    <s v=" Sim. Documentos anexados nas próximas páginas."/>
    <s v="07/06/2021"/>
    <s v="Conclusão do monitoramento"/>
    <s v="Por meio da SA Nº 20200062004-03 -AG-UFMG de 13 de maio de 2021 ( ID_1000533_eAud_SANº 20200062004-03-AG-UFMG) foram solicitadas informações sobre a transferência da posse e doação dos bens do Projeto 24569 pela Fundep ao ICEX, visto a questão não ter sido identificada na documentação do processo e nem na página do projeto no site da Fundep. Por meio do OFÍCIO Nº 82/2021/ICEX-DIR-UFMG, de 07/06/2021, a Unidade comprovou a transferência da posse e doação dos bens, conforme anexo (ID_1000533_e-Aud_OFÍCIO Nº 82-2021 - ICEX-DIR -UFMG).  Na análise da comprovação verificou-se que a transferência e doação dos bens ocorreu em 02/06/2021, ou seja, durante a realização dos trabalhos de auditoria. Portanto, o fato não resultou em recomendações à Unidade.  O posicionamento da Unidade de Auditoria é no sentido de considerar atendida a respectiva recomendação."/>
    <s v="04/08/2021"/>
  </r>
  <r>
    <s v="1048770"/>
    <s v="Concluída"/>
    <s v="Concluída"/>
    <s v="[UAIG] Monitoramento"/>
    <s v="Relatório 09/2021"/>
    <x v="1"/>
    <s v="Relatório 09/2021 - Constatação 01:  Ocorrência de contratação de estagiário sem o devido processo seletivo ou estabelecimento prévio de critérios de seleção. Recomendação 01"/>
    <s v=""/>
    <s v=""/>
    <s v="23/09/2021"/>
    <s v="19/04/2022"/>
    <s v="10/12/2021"/>
    <x v="8"/>
    <s v="AUD/UFMG"/>
    <s v="Recomendação 01: Solicitar à FUNDEP, a elaboração de formulário de solicitação de contratação padronizado em que conste a relevância da realização de processo seletivo para preservação do princípio da isonomia e transparência, dentre outros. Assim que a alteração for realizada, enviar a comprovação da alteração para a Auditoria-Geral."/>
    <x v="0"/>
    <s v="Encaminhamento de providências"/>
    <s v="Conforme solicitado no Relatório da Auditoria nº09/2021, de 01 de setembro de 2021, encaminhamos cópia do Ofício 63/DIR/ICEx, de 07 de abril de 2022 e formulários referentes às contratações de estagiários pela Unidade._x000a_"/>
    <s v="07/04/2022"/>
    <s v="Conclusão do monitoramento"/>
    <s v="Considerando a manifestação apresentada pela unidade ficou comprovado por meio dos anexos,  ID_1048770_eAud_ Edital I FUNDEP, ID_1048770_eAud_ Edital II FUNDEP e ID_1048770_eAud_ Ofício 64, que a unidade auditada alterou o fluxo de contratação de estagiários, elaborou dois modelos de edital em que consta a relevância da realização de processo seletivo, bem como comunicou, por meio de ofício,  sobre a relevância da realização de processo seletivo para preservação do princípio da isonomia e transparência a toda comunidade do ICEX._x000a_Portanto, o posicionamento da Unidade de Auditoria é no sentido de considerar atendida a respectiva recomendação."/>
    <s v="19/04/2022"/>
  </r>
  <r>
    <s v="1048775"/>
    <s v="Concluída"/>
    <s v="Concluída"/>
    <s v="[UAIG] Monitoramento"/>
    <s v="Relatório 09/2021"/>
    <x v="1"/>
    <s v="Relatório 09/2021 - Constatação 02: Ausência de previsão, nos editais de seleção, de reserva de vagas para pretos, pardos e pessoas com deficiência - Recomendação 02"/>
    <s v=""/>
    <s v=""/>
    <s v="23/09/2021"/>
    <s v="19/04/2022"/>
    <s v="10/12/2021"/>
    <x v="8"/>
    <s v="AUD/UFMG"/>
    <s v="Recomendação 02: Elaborar modelo de edital para seleção de estagiários, inserindo a previsão da reserva de vagas para pretos, pardos e pessoas com deficiência. Encaminhar proposta de edital reformulado para a Auditoria-Geral."/>
    <x v="0"/>
    <s v="Encaminhamento de providências"/>
    <s v="Conforme solicitado no Relatório da Auditoria nº09/2021, de 01 de setembro de 2021, encaminhamos cópia do Ofício 63/DIR/ICEx, de 07 de abril de 2022 e formulários referentes às contratações de estagiários pela Unidade."/>
    <s v="07/04/2022"/>
    <s v="Conclusão do monitoramento"/>
    <s v="Considerando a manifestação apresentada pela unidade ficou comprovado por meio do anexo,  ID_1048775_eAud_ Edital I FUNDEP, que a unidade auditada elaborou modelo de edital para seleção de estagiários, inserindo a previsão da reserva de vagas para pretos, pardos e pessoas com deficiência._x000a_Portanto, o posicionamento da Unidade de Auditoria é no sentido de considerar atendida a respectiva recomendação."/>
    <s v="19/04/2022"/>
  </r>
  <r>
    <s v="1048785"/>
    <s v="Concluída"/>
    <s v="Concluída"/>
    <s v="[UAIG] Monitoramento"/>
    <s v="Relatório 09/2021"/>
    <x v="1"/>
    <s v="Relatório 09/2021 - Constatação 02: Formalidades processuais em desacordo com os documentos apresentados - Recomendação 03"/>
    <s v=""/>
    <s v=""/>
    <s v="23/09/2021"/>
    <s v="19/04/2022"/>
    <s v="10/12/2021"/>
    <x v="8"/>
    <s v="AUD/UFMG"/>
    <s v="Recomendação 03: Comunicar e orientar aos coordenadores de projetos e setores envolvidos sobre a mudança do procedimento e juntamente com o edital elaborado. Encaminhar o ofício de comunicação para a Auditoria-Geral."/>
    <x v="0"/>
    <s v="Encaminhamento de providências"/>
    <s v="Conforme solicitado no Relatório da Auditoria nº09/2021, de 01 de setembro de 2021, encaminhamos cópia do Ofício 63/DIR/ICEx, de 07 de abril de 2022 e formulários referentes às contratações de estagiários pela Unidade."/>
    <s v="07/04/2022"/>
    <s v="Conclusão do monitoramento"/>
    <s v="Considerando a manifestação apresentada pela unidade ficou comprovado por meio dos anexos, ID_1048785_eAud_ Ofício 64,  ID_1048785_eAud_ Edital I FUNDEP e  ID_1048785_eAud_ Edital II FUNDEP, que a unidade auditada comunicou e orientou os setores envolvidos sobre a mudança do procedimento e juntamente com o edital elaborado._x000a_Portanto, o posicionamento da Unidade de Auditoria é no sentido de considerar atendida a respectiva recomendação."/>
    <s v="19/04/2022"/>
  </r>
  <r>
    <s v="1048787"/>
    <s v="Concluída"/>
    <s v="Concluída"/>
    <s v="[UAIG] Monitoramento"/>
    <s v="Relatório 09/2021"/>
    <x v="1"/>
    <s v="Relatório 09/2021 - Constatação 03:  . Fragilidades no controle dos processos e procedimentos de contratação de estagiário por meio da FUMP. Recomendação 04"/>
    <s v=""/>
    <s v=""/>
    <s v="23/09/2021"/>
    <s v="19/04/2022"/>
    <s v="10/12/2021"/>
    <x v="8"/>
    <s v="AUD/UFMG"/>
    <s v="Recomendação 04: Desenvolver, juntamente com a FUMP, controles internos e procedimento (fluxo) formal para controlar de forma efetiva o gozo do recesso remunerado ou a indenização correspondente quando o período de recesso não for usufruído. As medidas e o procedimentos adotados deverão ser encaminhados à Auditoria-Geral._x000a_"/>
    <x v="0"/>
    <s v="Encaminhamento de providências"/>
    <s v="Conforme solicitado no Relatório da Auditoria nº09/2021, de 01 de setembro de 2021, encaminhamos cópia do Ofício 63/DIR/ICEx, de 07 de abril de 2022 e formulários referentes às contratações de estagiários pela Unidade."/>
    <s v="07/04/2022"/>
    <s v="Conclusão do monitoramento"/>
    <s v="Considerando a manifestação apresentada pela unidade ficou comprovado por meio dos anexos,  ID_1048787_eAud_ Ofício 64 e ID_1048787_modelo_controle_frequencia_mensal_FUMP, que a unidade auditada desenvolveu, juntamente com a FUMP, controles internos e procedimento (fluxo) formal para controlar de forma efetiva o gozo do recesso remunerado ou a indenização correspondente quando o período de recesso não for usufruído. _x000a_Portanto, o posicionamento da Unidade de Auditoria é no sentido de considerar atendida a respectiva recomendação. "/>
    <s v="19/04/2022"/>
  </r>
  <r>
    <s v="1048792"/>
    <s v="Concluída"/>
    <s v="Concluída"/>
    <s v="[UAIG] Monitoramento"/>
    <s v="Relatório 09/2021"/>
    <x v="1"/>
    <s v="Relatório 09/2021 - Constatação 04: Fragilidades no procedimento e planejamento das viagens. Recomendação 05"/>
    <s v=""/>
    <s v=""/>
    <s v="23/09/2021"/>
    <s v="19/04/2022"/>
    <s v="10/12/2021"/>
    <x v="8"/>
    <s v="AUD/UFMG"/>
    <s v="Recomendação 05: Elaborar orientação interna com as principais observações sobre os prazos para solicitar a viagem, efetuar pagamento das diárias, prestar contas (tanto por servidores, como colaboradores e convidados) e aprovar a prestação de contas, bem como sobre a importância da conferência da documentação apresentada pelo proposto antes de aprovar a respectiva prestação de contas. Enviar as orientações adotadas sobre os procedimentos adotados para a Auditoria-Geral."/>
    <x v="0"/>
    <s v="Encaminhamento de providências"/>
    <s v="Conforme solicitado no Relatório da Auditoria nº09/2021, de 01 de setembro de 2021, encaminhamos cópia do Ofício 62/DIR/ICEx, de 07 de abril de 2022, Cartilha SCDP ICEx, contendo orientações à comunidade do Instituto e encaminhada nesta data."/>
    <s v="07/04/2022"/>
    <s v="Conclusão do monitoramento"/>
    <s v="Considerando a manifestação apresentada pela unidade ficou comprovado por meio dos anexos,  D_1048792_eAud_ Guia SCDP e ID_1048792_eAud_ Ofício 62 SCDP, que a unidade auditada elaborou orientação interna com as principais observações sobre os prazos para solicitar a viagem, efetuar pagamento das diárias, prestar contas e aprovar a prestação de contas, bem como sobre a importância da conferência da documentação apresentada pelo proposto antes de aprovar a respectiva prestação de contas._x000a_Portanto, o posicionamento da Unidade de Auditoria é no sentido de considerar atendida a respectiva recomendação."/>
    <s v="19/04/2022"/>
  </r>
  <r>
    <s v="1048794"/>
    <s v="Concluída"/>
    <s v="Concluída"/>
    <s v="[UAIG] Monitoramento"/>
    <s v="Relatório 09/2021"/>
    <x v="1"/>
    <s v="Relatório 09/2021 - Constatação 04: Fragilidades no procedimento e planejamento das viagens. Recomendação 06"/>
    <s v=""/>
    <s v=""/>
    <s v="23/09/2021"/>
    <s v="19/04/2022"/>
    <s v="10/12/2021"/>
    <x v="8"/>
    <s v="AUD/UFMG"/>
    <s v="Recomendação 06: Comunicar, via ofício circular, aos servidores do ICEX, as orientações elaboradas e, se possível, disponibilizar no site do ICEX. Enviar cópia do ofício para a Auditoria-Geral._x000a_"/>
    <x v="0"/>
    <s v="Encaminhamento de providências"/>
    <s v="Conforme solicitado no Relatório da Auditoria nº09/2021, de 01 de setembro de 2021, encaminhamos cópia do Ofício 62/DIR/ICEx, de 07 de abril de 2022, Cartilha SCDP ICEx, contendo orientações à comunidade do Instituto e encaminhada nesta data."/>
    <s v="07/04/2022"/>
    <s v="Conclusão do monitoramento"/>
    <s v="Considerando a manifestação apresentada pela unidade ficou comprovado por meio dos anexos,  ID_1048794_eAud_ Guia SCDP e ID_1048794_eAud_ Ofício 62 SCDP, que a unidade auditada elaborou e encaminhou ofício circular aos servidores do ICEX contendo as orientações elaboradas._x000a_Portanto, o posicionamento da Unidade de Auditoria é no sentido de considerar atendida a respectiva recomendação."/>
    <s v="19/04/2022"/>
  </r>
  <r>
    <s v="1048798"/>
    <s v="Concluída"/>
    <s v="Concluída"/>
    <s v="[UAIG] Monitoramento"/>
    <s v="Relatório 09/2021"/>
    <x v="1"/>
    <s v="Relatório 09/2021 - Constatação 05:  Inconsistências no lançamento do adicional de deslocamento. Recomendação 07"/>
    <s v=""/>
    <s v=""/>
    <s v="23/09/2021"/>
    <s v="19/04/2022"/>
    <s v="10/12/2021"/>
    <x v="8"/>
    <s v="AUD/UFMG"/>
    <s v="Recomendação 07: Orientar,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ou juntar formalmente a renúncia deste direito, conforme art. 8º do Decreto nº 5.992/06. Enviar uma cópia do referido ofício para a Auditoria-Geral"/>
    <x v="0"/>
    <s v="Encaminhamento de providências"/>
    <s v="Conforme solicitado no Relatório da Auditoria nº09/2021, de 01 de setembro de 2021, encaminhamos cópia do Ofício 62/DIR/ICEx, de 07 de abril de 2022, Cartilha SCDP ICEx, contendo orientações à comunidade do Instituto e encaminhada nesta data."/>
    <s v="07/04/2022"/>
    <s v="Conclusão do monitoramento"/>
    <s v="Considerando a manifestação apresentada pela unidade ficou comprovado por meio dos anexos,  ID_1048798_eAud_ Guia SCDP e ID_1048798_eAud_ Ofício 62 SCDP, que a unidade auditada orientou, por meio de ofício, os servidores responsáveis pela função de solicitante, proponente e ordenador de despesa sobre a necessidade de conferir e certificar, durante o processo de solicitação e aprovação da viagem, a inclusão do valor do adicional de deslocamento quando for devido ou juntar formalmente a renúncia deste direito, conforme art. 8º do Decreto nº 5.992/06._x000a_Portanto, o posicionamento da Unidade de Auditoria é no sentido de considerar atendida a respectiva recomendação. "/>
    <s v="19/04/2022"/>
  </r>
  <r>
    <s v="1048806"/>
    <s v="Concluída"/>
    <s v="Concluída"/>
    <s v="[UAIG] Monitoramento"/>
    <s v="Relatório 09/2021"/>
    <x v="1"/>
    <s v="Relatório 09/2021 - Constatação 06: Fragilidade no procedimento de solicitação de reembolso. Recomendação 08"/>
    <s v=""/>
    <s v=""/>
    <s v="23/09/2021"/>
    <s v="19/04/2022"/>
    <s v="10/12/2021"/>
    <x v="8"/>
    <s v="AUD/UFMG"/>
    <s v="Recomendação 08: Definir procedimento (fluxo) para o PCDP com o objetivo de solicitar o reembolso de passagens quando ele for devido, tendo como referência a emissão e conferência mensal dos dados fornecidos pelo SCDP dos bilhetes de passagens cancelados e não utilizados. Enviar as orientações sobre os procedimentos adotados para a Auditoria-Geral."/>
    <x v="0"/>
    <s v="Encaminhamento de providências"/>
    <s v="Conforme solicitado no Relatório da Auditoria nº09/2021, de 01 de setembro de 2021, encaminhamos cópia do Ofício 62/DIR/ICEx, de 07 de abril de 2022, Cartilha SCDP ICEx, contendo orientações à comunidade do Instituto e encaminhada nesta data."/>
    <s v="07/04/2022"/>
    <s v="Conclusão do monitoramento"/>
    <s v="Considerando a manifestação apresentada pela unidade ficou comprovado por meio do anexo,  ID_1048806_eAud_ Guia SCDP, que a unidade auditada elaborou procedimento (fluxo) para o PCDP com o objetivo de solicitar o reembolso de passagens quando ele for devido, tendo como referência a emissão e conferência mensal dos dados fornecidos pelo SCDP dos bilhetes de passagens cancelados e não utilizados._x000a_Portanto, o posicionamento da Unidade de Auditoria é no sentido de considerar atendida a respectiva recomendação."/>
    <s v="19/04/2022"/>
  </r>
  <r>
    <s v="1048812"/>
    <s v="Concluída"/>
    <s v="Concluída"/>
    <s v="[UAIG] Monitoramento"/>
    <s v="Relatório 09/2021"/>
    <x v="1"/>
    <s v="Relatório 09/2021 - Constatação 06: Fragilidade no procedimento de solicitação de reembolso. Recomendação 09"/>
    <s v=""/>
    <s v=""/>
    <s v="23/09/2021"/>
    <s v="19/04/2022"/>
    <s v="10/12/2021"/>
    <x v="8"/>
    <s v="AUD/UFMG"/>
    <s v="Recomendação 09: Comunicar, via ofício circular, os procedimentos elaborados e incentivar a capacitação do servidor designado como administrador de reembolso sobre os procedimentos relacionados ao SCDP. Enviar cópia do ofício para a Auditoria-Geral."/>
    <x v="0"/>
    <s v="Encaminhamento de providências"/>
    <s v="Conforme solicitado no Relatório da Auditoria nº09/2021, de 01 de setembro de 2021, encaminhamos cópia do Ofício 62/DIR/ICEx, de 07 de abril de 2022, Cartilha SCDP ICEx, contendo orientações à comunidade do Instituto e encaminhada nesta data."/>
    <s v="07/04/2022"/>
    <s v="Conclusão do monitoramento"/>
    <s v="Considerando a manifestação apresentada pela unidade ficou comprovado por meio dos anexos,  ID_1048812_eAud_ Guia SCDP e ID_1048812_eAud_ Ofício 62 SCDP, que a unidade auditada comunicou, via ofício circular, os procedimentos elaborados e incentivando a capacitação do servidor designado como administrador de reembolso sobre os procedimentos relacionados ao SCDP._x000a_Portanto, o posicionamento da Unidade de Auditoria é no sentido de considerar atendida a respectiva recomendação."/>
    <s v="19/04/2022"/>
  </r>
  <r>
    <s v="1079468"/>
    <s v="Concluída"/>
    <s v="Concluída"/>
    <s v="[UAIG] Monitoramento"/>
    <s v="Relatório 10/2021"/>
    <x v="1"/>
    <s v="Relatório 10/2021 - Constatação : Ausência da seção de perguntas e respostas mais frequentes da sociedade no portal de transparência (Sistema Conveniar) e no site Institucional da Fundação."/>
    <s v=""/>
    <s v=""/>
    <s v="11/11/2021"/>
    <s v="16/11/2021"/>
    <s v="08/11/2021"/>
    <x v="4"/>
    <s v="AUD/UFMG"/>
    <s v="Em resposta a Auditoria por meio do Ofício nº 236/2021/FACE-DIR-UFMG, a unidade demonstrou o atendimento ao achado com a inserção de uma seção de perguntas e respostas mais frequentes da sociedade no site institucional da Fundação, disponível em https://www.ipead.face.ufmg.br/site/institucional/perguntasFrequentes. Sendo assim, ficou constatada a regularização da questão durante a realização dos trabalhos de auditoria, não resultando em recomendações à unidade."/>
    <x v="0"/>
    <s v=""/>
    <s v=""/>
    <s v=""/>
    <s v="Conclusão do monitoramento"/>
    <s v="Em resposta a Auditoria por meio do Ofício nº 236/2021/FACE-DIR-UFMG, a unidade demonstrou o atendimento ao achado com a inserção de uma seção de perguntas e respostas mais frequentes da sociedade no site institucional da Fundação, disponível em https://www.ipead.face.ufmg.br/site/institucional/perguntasFrequentes (em anexo). Sendo assim, ficou constatada a regularização da questão durante a realização dos trabalhos de auditoria, não resultando em recomendações à unidade."/>
    <s v="16/11/2021"/>
  </r>
  <r>
    <s v="1079465"/>
    <s v="Concluída"/>
    <s v="Concluída"/>
    <s v="[UAIG] Monitoramento"/>
    <s v="Relatório 10/2021"/>
    <x v="1"/>
    <s v="Relatório 10/2021 - Constatação : Ausência de documento “Formas e Condições” atualizado conforme alterações aprovadas e realizadas durante a realização da pesquisa."/>
    <s v=""/>
    <s v=""/>
    <s v="11/11/2021"/>
    <s v="16/11/2021"/>
    <s v="08/11/2021"/>
    <x v="4"/>
    <s v="AUD/UFMG"/>
    <s v="Em consulta posterior realizada por essa Auditoria no dia 05 de outubro de 2021, identificou-se a atualização e disponibilização do documento “Formas e Condições” no processo Sei nº 23072.055590/2019-88 e no portal de transparência da Ipead, bem como a atualização das informações nos campos “Recursos por rubrica” e “Plano de trabalho” no portal de transparência da Fundação. Sendo assim, ficou constatada a regularização da questão durante a realização dos trabalhos de auditoria, não resultando em recomendações à unidade."/>
    <x v="0"/>
    <s v=""/>
    <s v=""/>
    <s v=""/>
    <s v="Conclusão do monitoramento"/>
    <s v="Em consulta posterior realizada por essa Auditoria no dia 05 de outubro de 2021, identificou-se atualização e disponibilização do documento “Formas e Condições” no processo Sei nº 23072.055590/2019-88 e no portal de transparência da Ipead, bem como a atualização das informações nos campos “Recursos por rubrica” e “Plano de trabalho” no portal de transparência da Fundação. Sendo assim, ficou constatada a regularização da questão durante a realização dos trabalhos de auditoria, não resultando em recomendações à unidade."/>
    <s v="16/11/2021"/>
  </r>
  <r>
    <s v="1079467"/>
    <s v="Concluída"/>
    <s v="Concluída"/>
    <s v="[UAIG] Monitoramento"/>
    <s v="Relatório 10/2021"/>
    <x v="1"/>
    <s v="Relatório 10/2021 - Constatação : Ausência de documento “Formulário de composição de equipes” com a indicação do pessoal envolvido no projeto."/>
    <s v=""/>
    <s v=""/>
    <s v="11/11/2021"/>
    <s v="16/11/2021"/>
    <s v="08/11/2021"/>
    <x v="4"/>
    <s v="AUD/UFMG"/>
    <s v="Em consulta posterior realizada por essa Auditoria no dia 05 de outubro de 2021, identificou-se a elaboração e disponibilização do documento “Formulário para composição de equipe” no processo Sei nº 23072.055590/2019-88 e no portal de transparência da Ipead. Sendo assim, ficou constatada a regularização da questão durante a realização dos trabalhos de auditoria, não resultando em recomendações à unidade."/>
    <x v="0"/>
    <s v=""/>
    <s v=""/>
    <s v=""/>
    <s v="Conclusão do monitoramento"/>
    <s v="Em consulta posterior realizada por essa Auditoria no dia 05 de outubro de 2021, identificou-se a elaboração e disponibilização do documento “Formulário para composição de equipe” no processo Sei nº 23072.055590/2019-88 e no portal de transparência da Ipead. Sendo assim, ficou constatada a regularização da questão durante a realização dos trabalhos de auditoria, não resultando em recomendações à unidade."/>
    <s v="16/11/2021"/>
  </r>
  <r>
    <s v="1079133"/>
    <s v="Concluída"/>
    <s v="Concluída"/>
    <s v="[UAIG] Monitoramento"/>
    <s v="Relatório 10/2021"/>
    <x v="1"/>
    <s v="Relatório 10/2021 - Constatação: Ausência de termo aditivo ao contrato com previsão e autorização expressa do órgão financiador para gastos com despesas operacionais pagos à Fundação de apoio. Recomendação nº 01."/>
    <s v=""/>
    <s v=""/>
    <s v="10/11/2021"/>
    <s v="10/12/2021"/>
    <s v="31/12/2021"/>
    <x v="4"/>
    <s v="AUD/UFMG"/>
    <s v="Recomendação nº 01: Providenciar termo aditivo constando a previsão e autorização expressa por parte do órgão financiador (MS/FNS) dos valores pagos à Fundação à título dos serviços prestados, bem como sua anexação ao processo SEI e ao portal de transparência da Ipead."/>
    <x v="0"/>
    <s v="Encaminhamento de providências"/>
    <s v="Senhora Auditora,_x000a_cumprimentando-a cordialmente, escrevo para informar que completamos o atendimento do Plano de Ação para implementação das recomendações do Relatório nº 10/2021 AG/UFMG (documento 1070751) com a assinatura do termo aditivo do projeto &quot;Análise da mortalidade materna no Brasil, com foco na revisão do método de estimação da razão de mortalidade materna e modelos preditivos até 2030&quot;._x000a_O termo aditivo é o documento 1134053 do processo  nº 23072.056171/2019-63 e foi assinado pelas partes e encaminhado a Fundação Ipead para inclusão no portal da transparência."/>
    <s v="09/12/2021"/>
    <s v="Conclusão do monitoramento"/>
    <s v="Considerando a manifestação apresentada pela unidade ficou comprovado a partir do anexo  disponibilizado no Registro da Manifestação,  que a unidade elaborou e disponibilizou o termo aditivo referente ao projeto nº 255 no processo Sei nº 23072.056171/2019-63 e no portal de transparência da Fundação Ipead, atendendo à recomendação."/>
    <s v="10/12/2021"/>
  </r>
  <r>
    <s v="1079143"/>
    <s v="Concluída"/>
    <s v="Concluída"/>
    <s v="[UAIG] Monitoramento"/>
    <s v="Relatório 10/2021"/>
    <x v="1"/>
    <s v="Relatório 10/2021: Ausência de informações e documentos relativos à contratação, execução e finalização do objeto pactuado no portal de transparência da Fundação Ipead. . Recomendação 03."/>
    <s v=""/>
    <s v=""/>
    <s v="10/11/2021"/>
    <s v="12/11/2021"/>
    <s v="12/11/2021"/>
    <x v="4"/>
    <s v="AUD/UFMG"/>
    <s v="Encaminhar ofício à Ipead orientando quanto a disponibilização tempestiva de toda documentação e informações referentes ao processo de contratação e suas alterações no portal de transparência da Fundação de_x000a_apoio, bem como nos processos eletrônicos referentes ao projeto. Encaminhar cópia do ofício à Auditoria-Geral."/>
    <x v="0"/>
    <s v="Encaminhamento de providências"/>
    <s v="Envio de ofício"/>
    <s v="10/11/2021"/>
    <s v="Conclusão do monitoramento"/>
    <s v="Considerando a manifestação do auditado, ficou comprovado a partir da emissão do Ofício nº 274/2021/FACE-DIR-UFMG  encaminhado à Fundação Ipead (em anexo) e disponibilizado no Registro da Manifestação, que a unidade orientou a Fundação Ipead sobre a necessidade de divulgação de documentação sobre projetos em seu portal da transparência, atendendo à recomendação."/>
    <s v="12/11/2021"/>
  </r>
  <r>
    <s v="1174016"/>
    <s v="Em Execução"/>
    <s v="Em Análise pela Unidade Auditada"/>
    <s v="[UAIG] Monitoramento"/>
    <s v="Relatório 01/2022"/>
    <x v="2"/>
    <s v="Relatório 01/2022 - Constatação 1 - Ausência de implantação do Sistema Integrado de Gestão Patrimonial – SIADS - Recomendação 01."/>
    <s v=""/>
    <s v=""/>
    <s v="11/04/2022"/>
    <s v=""/>
    <s v="31/12/2023"/>
    <x v="9"/>
    <s v="AUD/UFMG"/>
    <s v="Recomendação 01: Atualizar o cronograma de implantação do Siads e realizar o cumprimento das tarefas no prazo estipulado, além de buscar respostas do porquê não foi recebido o retorno à solicitação de adesão ao sistema. Encaminhar providência adotada à Auditoria-Geral."/>
    <x v="2"/>
    <s v="Solicitação de prorrogação de prazo"/>
    <s v="De acordo com a unidade auditada, &quot;A PRA ainda não tem o cronograma de implementação do SIADS, que deverá ser fornecido pelo Ministério da Economia. Copio abaixo a resposta do ME referente à demanda da UFMG para implementação do SIADS. 'Bom dia. Informo que, assim que for definido o calendário das oficinas de implantação do Siads para 2023, providenciaremos o envio de convite para participação das oficinas'&quot;. "/>
    <s v="01/02/2023"/>
    <s v="Revisão de data limite para implementação"/>
    <s v="Considerando a manifestação do auditado, conforme anexo disponível no Registro da Manifestação, foi concedido adiamento do prazo para implementação da recomendação para o dia 31/12/2023."/>
    <s v="25/04/2023"/>
  </r>
  <r>
    <s v="1174049"/>
    <s v="Em Execução"/>
    <s v="Em Análise pela Unidade Auditada"/>
    <s v="[UAIG] Monitoramento"/>
    <s v="Relatório 01/2022"/>
    <x v="2"/>
    <s v="Relatório 01/2022 - Constatação 2 - Insuficiência na utilização da plataforma Reuse.gov - Recomendação 02."/>
    <s v=""/>
    <s v=""/>
    <s v="11/04/2022"/>
    <s v=""/>
    <s v="29/12/2023"/>
    <x v="9"/>
    <s v="AUD/UFMG"/>
    <s v="Recomendação 02: Dar ampla divulgação da plataforma Reuse.gov para toda Universidade, assim como incluir a informação no site do DLO, constando a forma como é utilizada a plataforma e como se dá a disponibilização para uso de todas as Unidades Gestoras, seja por meio de acesso direto à plataforma, mediante intervenção da PRA ou levando em consideração a proposta de centralização das UASGs."/>
    <x v="1"/>
    <s v="Encaminhamento de providências"/>
    <s v="De acordo com a unidade auditada, &quot;O Sistema REUSE.gov foi substituído em dezembro de 2021 pelo Doações.gov.br, que visa incentivar as doações por empresas da iniciativa privada e pessoas físicas, bem como a transferência de patrimônio entre os órgãos públicos. A Nota Técnica do Ministério da Economia, que emitiu nota técnica para a UFU e orientou sobre seu cumprimento no âmbito da UFMG, após consulta formal àquele órgão&quot;."/>
    <s v="01/02/2023"/>
    <s v="Reiteração"/>
    <s v="Considerando a manifestação do auditado, conforme anexo disponível no Registro da Manifestação, consideramos a recomendação atendida parcialmente. Diante disso, solicitamos que  a unidade auditada elabore e envie comunicação às unidades responsáveis asseverando a necessidade de utilização do sistema doações.gov.br, de forma difundir a informação. "/>
    <s v="25/04/2023"/>
  </r>
  <r>
    <s v="1174079"/>
    <s v="Concluída"/>
    <s v="Concluída"/>
    <s v="[UAIG] Monitoramento"/>
    <s v="Relatório 01/2022"/>
    <x v="2"/>
    <s v="Relatório 01/2022 - Constatação 4 - Desatualização de dados do Sistema de Controle Patrimonial – SICPAT e Constatação 5 - Divergência da lotação atual do servidor com o órgão/setor/local de sua responsabilidade. Recomendação 03."/>
    <s v=""/>
    <s v=""/>
    <s v="11/04/2022"/>
    <s v="25/04/2023"/>
    <s v="30/05/2022"/>
    <x v="9"/>
    <s v="AUD/UFMG"/>
    <s v="Recomendação 03: Orientar as Unidades Gestoras sobre a necessidade de manter a base de dados dos bens e responsáveis atualizada. Encaminhar providência adotada à Auditoria-Geral."/>
    <x v="0"/>
    <s v="Encaminhamento de providências"/>
    <s v="A unidade auditada se manifestou no seguinte sentido: &quot;Ofício 1/DIMAT/DLO Processo SEI 23027.205112/2023-10&quot;."/>
    <s v="01/02/2023"/>
    <s v=""/>
    <s v="Considerando a manifestação apresentada pela unidade ficou comprovado a partir do anexo - OFÍCIO CIRCULAR Nº 1/2023/DLO-DMP-UFMG - que a unidade apresentou aos setores responsáveis orientações sobre os procedimentos de Controle Patrimonial da UFMG, atendendo à recomendação."/>
    <s v="25/04/2023"/>
  </r>
  <r>
    <s v="1174098"/>
    <s v="Em Execução"/>
    <s v="Em Análise pela Unidade Auditada"/>
    <s v="[UAIG] Monitoramento"/>
    <s v="Relatório 01/2022"/>
    <x v="2"/>
    <s v="Relatório 01/2022 - Constatação 4 - Desatualização de dados do Sistema de Controle Patrimonial – SICPAT e Constatação 5 - Divergência da lotação atual do servidor com o órgão/setor/local de sua responsabilidade. Recomendação 04."/>
    <s v=""/>
    <s v=""/>
    <s v="11/04/2022"/>
    <s v=""/>
    <s v="31/12/2023"/>
    <x v="9"/>
    <s v="AUD/UFMG"/>
    <s v="Recomendação 04: Promover junto ao Departamento de Administração de Pessoal –DAP a inclusão nos formulários de pedido e concessão de aposentadoria, afastamento, remoção e exoneração, a questão se o interessado é responsável pelo patrimônio de algum local e se sim providenciar com a transferência de responsabilidade."/>
    <x v="1"/>
    <s v="Solicitação de prorrogação de prazo"/>
    <s v="De acordo com a unidade auditada:  &quot;A atual arquitetura do sistema de controle patrimonial vincula o bem à sua localização física e cada localização possui apenas um responsável. Como em diversos locais trabalham mais de um servidor, o sistema registra apenas um deles como responsável. A DTI, consultada a respeito de possível alteração no sistema, em 2017, se manifestou sobre a impossibilidade de desenvolvimento dessa funcionalidade. Considerando a iminente implantação do SIADS, entendemos ser melhor aguardar sua implementação, antes de se fazer qualquer alteração em formulários&quot;."/>
    <s v="01/02/2023"/>
    <s v="Revisão de data limite para implementação"/>
    <s v="Considerando a manifestação do auditado, conforme anexo disponível no Registro da Manifestação, foi concedido adiamento do prazo para implementação da recomendação para o dia 31/12/2023."/>
    <s v="25/04/2023"/>
  </r>
  <r>
    <s v="1174106"/>
    <s v="Concluída"/>
    <s v="Concluída"/>
    <s v="[UAIG] Monitoramento"/>
    <s v="Relatório 01/2022"/>
    <x v="2"/>
    <s v="Relatório 01/2022 - Constatação 6 - Falta de uniformidade na nomenclatura dos locais. Recomendação 05."/>
    <s v=""/>
    <s v=""/>
    <s v="11/04/2022"/>
    <s v="25/04/2023"/>
    <s v="30/05/2022"/>
    <x v="9"/>
    <s v="AUD/UFMG"/>
    <s v="Recomendação 05: Orientar as Unidades Gestoras sobre a necessidade de registrar o nome do local sem especificar o responsável, de maneira que diante da necessidade de alteração do responsável patrimonial seja necessário alterar apenas o responsável pela estrutura do local, não necessitando alterar a nomenclatura do local. "/>
    <x v="0"/>
    <s v="Encaminhamento de providências"/>
    <s v="De acordo com a unidade auditada: &quot;Ofício 2/DIMAT/DLO Processo SEI 23072.2025163/2023-33&quot;."/>
    <s v="01/02/2023"/>
    <s v=""/>
    <s v="Considerando a manifestação apresentada pela unidade ficou comprovado a partir do anexo - OFÍCIO CIRCULAR Nº 2/2023/DLO-DMP-UFMG - que a unidade apresentou aos setores responsáveis orientações sobre os procedimentos de Controle Patrimonial da UFMG, atendendo à recomendação."/>
    <s v="25/04/2023"/>
  </r>
  <r>
    <s v="1174111"/>
    <s v="Em Execução"/>
    <s v="Em Análise pela Unidade Auditada"/>
    <s v="[UAIG] Monitoramento"/>
    <s v="Relatório 01/2022"/>
    <x v="2"/>
    <s v="Relatório 01/2022 - Constatação 7 - Ausência/Desatualização de normas e procedimentos sobre bens móveis disponibilizados no site do DLO e no Manual do Patrimônio. Recomendação 06."/>
    <s v=""/>
    <s v=""/>
    <s v="11/04/2022"/>
    <s v=""/>
    <s v="31/12/2023"/>
    <x v="9"/>
    <s v="AUD/UFMG"/>
    <s v="Recomendação 06: Atualização do site do DLO em relação à legislação e procedimentos para seu atendimento."/>
    <x v="1"/>
    <s v="Solicitação de prorrogação de prazo"/>
    <s v="De acordo com a unidade auditada: &quot;Em andamento&quot;. "/>
    <s v="01/02/2023"/>
    <s v="Revisão de data limite para implementação"/>
    <s v="Considerando a manifestação do auditado, conforme anexo disponível no Registro da Manifestação, foi concedido adiamento do prazo para implementação da recomendação para o dia 31/12/2023."/>
    <s v="25/04/2023"/>
  </r>
  <r>
    <s v="1174118"/>
    <s v="Em Execução"/>
    <s v="Em Análise pela Unidade Auditada"/>
    <s v="[UAIG] Monitoramento"/>
    <s v="Relatório 01/2022"/>
    <x v="2"/>
    <s v="Relatório 01/2022 - Constatação 7 - Ausência/Desatualização de normas e procedimentos sobre bens móveis disponibilizados no site do DLO e no Manual do Patrimônio. Recomendação 07."/>
    <s v=""/>
    <s v=""/>
    <s v="11/04/2022"/>
    <s v=""/>
    <s v="30/09/2023"/>
    <x v="9"/>
    <s v="AUD/UFMG"/>
    <s v="Recomendação 07: Que o DLO promova capacitações entre os servidores e construam um manual prático e objetivo, bem como realizem comunicações periódicas (por e-mail) aos detentores de carga patrimonial, informando-os sobre suas responsabilidades, atribuições e ações procedimentais."/>
    <x v="1"/>
    <s v="Solicitação de prorrogação de prazo"/>
    <s v="De acordo com a unidade auditada, o atendimento da recomendação se encontra em andamento. "/>
    <s v="01/02/2023"/>
    <s v="Revisão de data limite para implementação"/>
    <s v="Considerando a manifestação do auditado, conforme anexo disponível no Registro da Manifestação, foi concedido adiamento do prazo para implementação da recomendação para o dia 30/09/2023."/>
    <s v="25/04/2023"/>
  </r>
  <r>
    <s v="1204684"/>
    <s v="Em Execução"/>
    <s v="Em Análise pela Unidade Auditada"/>
    <s v="[UAIG] Monitoramento"/>
    <s v="Relatório 02/2022"/>
    <x v="2"/>
    <s v="Relatório 02/2022 - Constatação 1: Ausência de regulamentação e institucionalização da Política de Acessibilidade e Inclusão NAI/UFMG e de definição formal das competências e atribuições entre os Órgãos da UFMG, referente às ações de acessibilidade e inclusão, em atendimento à legislação – Recomendação 02."/>
    <s v=""/>
    <s v=""/>
    <s v="30/05/2022"/>
    <s v=""/>
    <s v="31/01/2025"/>
    <x v="10"/>
    <s v="AUD/UFMG"/>
    <s v="Recomendação 02: Definir formalmente as competências e atribuições do NAI junto à PRORH no que tange às ações de acompanhamento e avaliação dos servidores com deficiência da UFMG."/>
    <x v="1"/>
    <s v="Encaminhamento de providências"/>
    <s v="Com a elaboração do item anterior que envolverá as Unidades Acadêmicas e órgãos vinculados à Administração Central pretende-se estabelecer as competências e _x000a_responsabilidades de cada instância, no que se refere ao acesso e permanência das PcD na UFMG."/>
    <s v="18/05/2022"/>
    <s v="Outros"/>
    <s v="Recomendação sem providência adotada, mas dentro do prazo estipulado pelo auditado de 31/01/2025, conforme plano de ação inserido no registro da manifestação ID_1204684_Plano_de_Ação.pdf"/>
    <s v="31/05/2022"/>
  </r>
  <r>
    <s v="1204001"/>
    <s v="Em Execução"/>
    <s v="Em Análise pela Unidade Auditada"/>
    <s v="[UAIG] Monitoramento"/>
    <s v="Relatório 02/2022"/>
    <x v="2"/>
    <s v="Relatório 02/2022 - Constatação 1: Ausência de regulamentação e institucionalização da Política de Acessibilidade e Inclusão NAI/UFMG e de definição formal das competências e atribuições entre os Órgãos da UFMG, referente às ações de acessibilidade e inclusão, em atendimento à legislação - Recomendação nº 01  "/>
    <s v=""/>
    <s v=""/>
    <s v="30/05/2022"/>
    <s v=""/>
    <s v="30/04/2025"/>
    <x v="10"/>
    <s v="AUD/UFMG"/>
    <s v="Recomendação 1: Regulamentar e institucionalizar a Política de Acessibilidade e Inclusão da UFMG em atendimento à legislação e ao artigo 2º Anexo à Resolução Complementar nº 3/2018, de 17 de abril de 2018 - Regimento Geral da UFMG."/>
    <x v="1"/>
    <s v="Encaminhamento de providências"/>
    <s v="Para o atendimento integral desta recomendação e, entendendo que boa parte da politica de acessibilidade e inclusão da UFMG encontra-se descrita no PDI 2018- 2023, devendo portanto ser aprimorada, o NAI propõe os seguintes passos  orientadores da execução dessa recomendação, a serem implementados em diálogo com as PCD da comunidade universitária e os diferentes atores envolvidos na inclusão deste público: a) quanto ao acesso de pessoas com deficiência: Revisar a politica de reserva de vagas da UFMG para servidores e estudantes e o processo inserção na UFMG, a partir da revisão dos editais; b) Quanto a permanência de pessoas com deficiência e visando à eliminação das diferentes barreiras de acessibilidade: regulamentar o acompanhamento do percurso acadêmico dos estudantes e as interfaces com a política de assistência estudantil. No que se refere aos servidores docentes e técnicos administrativos com deficiência rever os processos de inserção no trabalho com a inclusão dos atores responsáveis pelos concursos públicos e acompanhamento funcional e as interfaces com os órgãos responsáveis. Com a reunião destas informações será possível aprimorar a politica em tela, e _x000a_elaborar os regulamentos necessários; c) Quanto a institucionalização, entende que após a finalização do texto base e aprovação pelos atores envolvidos, poderá ser encaminhado para aprovação na instância competente da UFMG. Trata-se de atividades extremamente complexas que envolvem diferentes atores e processos de _x000a_trabalho o que requer minuciosos cuidados e períodos de execução de médio a longo prazo."/>
    <s v="18/05/2022"/>
    <s v="Outros"/>
    <s v="Recomendação sem providência adotada, mas dentro do prazo estipulado pelo auditado:  30/04/2025, conforme plano de ação inserido no registro da manifestação anexo ID_1204001_Plano_de_Ação.pdf"/>
    <s v="31/05/2022"/>
  </r>
  <r>
    <s v="1204688"/>
    <s v="Em Execução"/>
    <s v="Em Análise pela Unidade Auditada"/>
    <s v="[UAIG] Monitoramento"/>
    <s v="Relatório 02/2022"/>
    <x v="2"/>
    <s v="Relatório 02/2022 - Constatação 2: Não foi identificado na UFMG a disponibilização de acompanhante especializado, em casos de comprovada necessidade, à pessoa com transtorno do espectro autista, em cumprimento à legislação – Recomendação 03."/>
    <s v=""/>
    <s v=""/>
    <s v="30/05/2022"/>
    <s v=""/>
    <s v="30/07/2023"/>
    <x v="10"/>
    <s v="AUD/UFMG"/>
    <s v="Recomendação 03: Buscar soluções junto à Reitoria e à PRORH com o objetivo de disponibilizar acompanhante especializado às pessoas com transtorno do espectro autista, em casos de necessidade comprovada, nos cursos regulares da UFMG, em cumprimento à legislação."/>
    <x v="2"/>
    <s v="Solicitação de prorrogação de prazo"/>
    <s v="Por meio do Ofício n.º 5/2023/GAB-SECNAI-UFMG, informou a unidade que: &quot;Foi identificada a publicação de um concurso público pelo DRH para cargo com atribuições compatíveis às de profissional especializado de acompanhamento, o que resultou na publicação do EDITAL Nº 1724 , DE 11 DE OUTUBRO DE 2022 disponibilizando 01 (uma) vaga para o cargo de Assistente de Alunos. _x000a__x000a_ _x000a__x000a_Considerando que não foi possível efetivar a contratação terceirizada, em razão do término do ano letivo e dos cortes orçamentários, espera-se que, caso ainda permaneça a demanda, o assunto seja retomado neste semestre, se outra solução não tiver surgido. _x000a__x000a_ _x000a__x000a_Além das informações acima, anexamos também, em atendimento à solicitação, cópia do ofício nº Of./NAI/Nº 032/2022, encaminhado a EBAP em 17/06/2022._x000a__x000a_OBSERVAÇÃO: Para a proteção de sua privacidade, a identidade do estudante mencionado no ofício foi omitida na cópia enviada.&quot;"/>
    <s v="13/01/2023"/>
    <s v="Revisão de data limite para implementação"/>
    <s v="Considerando a manifestação do auditado, conforme anexo disponível no Registro da Manifestação, foi concedido adiamento do prazo para implementação da recomendação para o dia 30/07/2023"/>
    <s v="19/01/2023"/>
  </r>
  <r>
    <s v="1204720"/>
    <s v="Concluída"/>
    <s v="Concluída"/>
    <s v="[UAIG] Monitoramento"/>
    <s v="Relatório 02/2022"/>
    <x v="2"/>
    <s v="Relatório 02/2022 - Constatação 3 - Não foi evidenciado ações que atenda a todos os servidores com deficiência na UFMG, em atendimento à legislação – Recomendação 04."/>
    <s v=""/>
    <s v=""/>
    <s v="30/05/2022"/>
    <s v="11/01/2023"/>
    <s v="30/06/2022"/>
    <x v="10"/>
    <s v="AUD/UFMG"/>
    <s v="Recomendação 04: Elaborar ofício circular no sentido de orientar, conscientizar e sensibilizar os dirigentes das Unidades administrativas e acadêmicas vinculadas à UFMG quanto aos direitos, à acessibilidade e inclusão dos servidores com deficiência da Universidade, visando o atendimento da legislação e a redução das barreiras nas comunicações, atitudinais, instrumentais, metodológicas e digitais."/>
    <x v="0"/>
    <s v="Encaminhamento de providências"/>
    <s v="Elaborar oficio e verificar a possibilidade do seu envio por meio de &quot;mala direta&quot; a todos os servidores docentes e técnicos administrativos, os dirigentes de Unidades _x000a_acadêmicas e órgãos administrativos vinculados à Administração Central da UFMG."/>
    <s v="18/05/2022"/>
    <s v="Conclusão do monitoramento"/>
    <s v="Considerando a emissão do Ofício Circular/NAI/003/2022, de 17/10/2022, que apresenta orientações para atendimento de Pessoas com Deficiência em Unidades Acadêmicas e Administrativas da Universidade Federal de Minas Gerais, fica comprovado o atendimento da recomendação."/>
    <s v="11/01/2023"/>
  </r>
  <r>
    <s v="1204728"/>
    <s v="Em Execução"/>
    <s v="Em Análise pela Unidade Auditada"/>
    <s v="[UAIG] Monitoramento"/>
    <s v="Relatório 02/2022"/>
    <x v="2"/>
    <s v="Relatório 02/2022 - Constatação 3 - Não foi evidenciado ações que atenda a todos os servidores com deficiência na UFMG, em atendimento à legislação – Recomendação 05."/>
    <s v=""/>
    <s v=""/>
    <s v="30/05/2022"/>
    <s v=""/>
    <s v="30/07/2023"/>
    <x v="10"/>
    <s v="AUD/UFMG"/>
    <s v="Recomendação 05: Divulgar no sítio eletrônico do NAI orientações aos gestores das unidades administrativas e acadêmicas da UFMG, bem como chefes e colegas de trabalho, podendo ser cartilha ou manual, contendo informações sobre a inclusão dos servidores no ambiente de trabalho, visando o desenvolvimento profissional e social dos servidores em atendimento à legislação."/>
    <x v="2"/>
    <s v="Solicitação de prorrogação de prazo"/>
    <s v="Por meio do Ofício n.º 5/2023/GAB-SECNAI-UFMG, informa a unidade que: &quot;Em razão da pequena equipe do NAI há dificuldades em manter servidor ou bolsista treinado para manter atualizado o sítio do NAI. O sítio há muito carece de remodelação. Como já informado anteriormente, a equipe do NAI carece de um profissional da área de Tecnologia da Informação para se dedicar de maneira exclusiva às demandas crescentes deste Núcleo nesta área. Como exemplos de demandas, podemos citar sistemas informatizados de controle de atividades, de produção de material adaptado, de agenda de demandas de tradutores e intérpretes, e de atualização e manutenção do sítio eletrônico do NAI. _x000a__x000a_Não obstante, estamos buscando alternativas para disponibilizar no sítio, estas e outras informações úteis ao público interno e externo, e várias tratativas vêm sendo feitas junto ao CEDECOM/UFMG para buscar uma alternativa que garanta não só a sua reformulação, mas também a sua manutenção atualizada. _x000a__x000a_No próximo processo seletivo de bolsistas para o NAI, previsto para realização em março do ano corrente, serão destinadas 3 vagas para que o CEDECOM selecione alunos da área de comunicação e jornalismo para se dedicarem à reformulação da nossa página e treinar servidor da equipe para responsabilizar-se pela sua manutenção. Com esta iniciativa poderão ser adotados os padrões de visualização da página e a sua alimentação com conteúdos que melhor estejam adequados à comunicação com a comunidade interna e externa à UFMG._x000a__x000a_Estamos também em tratativas com o Vice-Reitor e a PRORH para que seja alocado no NAI um profissional da área de tecnologia da informação para cuidar de, entre outras  demandas, da manutenção e atualização constante do sítio do NAI.  _x000a__x000a_Por esta razão optou-se por aguardar as orientações e novas definições antes de adotar a recomendação dessa Auditoria. Esperamos que esta recomendação possa ser atendida até 30 de julho de 2023.&quot;"/>
    <s v="13/01/2023"/>
    <s v="Revisão de data limite para implementação"/>
    <s v="Considerando a manifestação do auditado, conforme anexo disponível no Registro da Manifestação, foi concedido adiamento do prazo para implementação da recomendação para o dia 30/07/2023"/>
    <s v="18/01/2023"/>
  </r>
  <r>
    <s v="1204748"/>
    <s v="Concluída"/>
    <s v="Concluída"/>
    <s v="[UAIG] Monitoramento"/>
    <s v="Relatório 02/2022"/>
    <x v="2"/>
    <s v="Relatório 02/2022 - Constatação 4: Ausência de ações de acompanhamento e avaliação do cumprimento dos percentuais de reserva de vagas referente à capacitação em Libras de servidores e terceirizados na Universidade visando o atendimento às pessoas com deficiência na UFMG – Recomendação 6"/>
    <s v=""/>
    <s v=""/>
    <s v="30/05/2022"/>
    <s v="18/01/2023"/>
    <s v="30/09/2022"/>
    <x v="10"/>
    <s v="AUD/UFMG"/>
    <s v="Recomendação 06: Elaborar plano de ação de acompanhamento e de avaliação do cumprimento do percentual mínimo de 5% de servidores e terceirizados com capacitação básica em Libras, com o objetivo de garantir às pessoas surdas ou com deficiência auditiva o seu efetivo e amplo atendimento na UFMG, de acordo com o art. 26 § 1º do Decreto nº 5.626, de 22 de dezembro de 2005. "/>
    <x v="2"/>
    <s v="Solicitação de revisão da recomendação"/>
    <s v="Por meio do Ofício n.º 5/2023/GAB-SECNAI-UFMG, dispõe a unidade que: &quot;Conforme apresentado e discutido durante a realização da auditoria em 2022, no nosso entendimento, não é da competência do NAI a realização de plano de desenvolvimento e capacitação dos servidores da UFMG, ou seu recrutamento e seleção. Além disso, não é da responsabilidade do NAI a contratação de pessoal terceirizado. Entendemos que assumir estas atividades configuraria desvirtuamento das funções deste Núcleo e implicaria em multiplicar meios para fins idênticos, visto que já existem departamentos responsáveis por estas atividades.&quot;"/>
    <s v="13/01/2023"/>
    <s v="Conclusão do monitoramento"/>
    <s v="Considerando a manifestação do auditado, conforme anexo disponível no Registro da  Manifestação, registramos a demanda como concluída pela assunção de riscos pela gestão, conforme o item 176 do Referencial Técnico da Atividade de Auditoria Interna Governamental do Poder Executivo Federal: _x000a__x000a_&quot;CAPÍTULO V - OPERACIONALIZAÇÃO DAS ATIVIDADES DE AUDITORIA INTERNA_x000a__x000a_Seção IV – Monitoramento_x000a__x000a_176.   É   responsabilidade   da   alta   administração   da   Unidade   Auditada   zelar   pela   adequada implementação  das  recomendações  emitidas  pela  UAIG,  cabendo-lhe  aceitar  formalmente  o  risco associado caso decida por não realizar nenhuma ação.&quot;"/>
    <s v="18/01/2023"/>
  </r>
  <r>
    <s v="1204768"/>
    <s v="Em Execução"/>
    <s v="Em Análise pela Unidade Auditada"/>
    <s v="[UAIG] Monitoramento"/>
    <s v="Relatório 02/2022"/>
    <x v="2"/>
    <s v="Relatório 02/2022 - Constatação 5 - Insuficiência de informações divulgadas no sítio eletrônico do NAI, referente às metas, indicadores de avaliação e os resultados dos projetos do Programa PIPA em atendimento à legislação - Recomendação 07."/>
    <s v=""/>
    <s v=""/>
    <s v="30/05/2022"/>
    <s v=""/>
    <s v="30/07/2023"/>
    <x v="10"/>
    <s v="AUD/UFMG"/>
    <s v="Recomendação 07: Divulgar no sítio eletrônico do NAI as informações concernentes às principais metas, indicadores de avaliação e os resultados dos projetos do Programa PIPA em atendimento à legislação."/>
    <x v="2"/>
    <s v="Solicitação de prorrogação de prazo"/>
    <s v="Por meio do Ofício n.º 5/2023/GAB-SECNAI-UFMG, informa a unidade que: &quot;Já justificado acima (item 1.2). Esperamos que esta recomendação possa ser atendida até 30 de julho de 2023&quot;. "/>
    <s v="13/01/2023"/>
    <s v="Revisão de data limite para implementação"/>
    <s v="Considerando a manifestação do auditado, conforme anexo disponível no Registro da Manifestação, foi concedido adiamento do prazo para implementação da recomendação para o dia 30/07/2023."/>
    <s v="18/01/2023"/>
  </r>
  <r>
    <s v="1204796"/>
    <s v="Concluída"/>
    <s v="Concluída"/>
    <s v="[UAIG] Monitoramento"/>
    <s v="Relatório 02/2022"/>
    <x v="2"/>
    <s v="Relatório 02/2022 - Constatação 6 - Baixa acessibilidade nos sítios eletrônicos da UFMG- Recomendação 08."/>
    <s v=""/>
    <s v=""/>
    <s v="30/05/2022"/>
    <s v="11/01/2023"/>
    <s v="30/06/2022"/>
    <x v="10"/>
    <s v="AUD/UFMG"/>
    <s v="Recomendação 08: Orientar as unidades administrativas e acadêmicas vinculadas à UFMG, conforme Quadro 1, a adotarem medidas para garantir a Acessibilidade de conteúdo às pessoas com deficiência, adequando a página dos sítios eletrônicos dos órgãos para atingir, no software Ases, a nota de, no mínimo,70% em atendimento ao art. 1º Portaria nº 3, de 7 de maio de 2007. "/>
    <x v="0"/>
    <s v="Encaminhamento de providências"/>
    <s v="Encaminhar oficio para as Unidades acadêmicas e Administrativas contendo o link do  ASES ( Avaliador e Simulador de Acessibilidade em sítios) e orientando para que _x000a_todas as informações disponibilizadas atendam aos critérios de acessibilidade comunicacional."/>
    <s v="18/05/2022"/>
    <s v="Conclusão do monitoramento"/>
    <s v="Considerando a emissão do Ofício Circular/NAI/004/2022, de 17/10/2022, que, dentre outros pontos: a) encaminha o Modelo de Acessibilidade em Governo Eletrônico – eMAG no âmbito do Sistema de Administração dos Recursos de Informação e Informática – SISP; b) recomenda a utilização do “Avaliador e Simulador de Acessibilidade em Sítios (ASES)”; c) destaca a necessidade de dispor símbolo de acessibilidade na internet, na página principal de cada sítio eletrônico, em conformidade com as melhores práticas e diretrizes de acessibilidade adotadas internacionalmente, em atendimento ao art. 63, parágrafo 1º, da Lei n.º 13146/2015,  fica comprovado o atendimento da recomendação."/>
    <s v="11/01/2023"/>
  </r>
  <r>
    <s v="1204805"/>
    <s v="Concluída"/>
    <s v="Concluída"/>
    <s v="[UAIG] Monitoramento"/>
    <s v="Relatório 02/2022"/>
    <x v="2"/>
    <s v="Relatório 02/2022 - Constatação 6 - Baixa acessibilidade nos sítios eletrônicos da UFMG- Recomendação 09."/>
    <s v=""/>
    <s v=""/>
    <s v="30/05/2022"/>
    <s v="11/01/2023"/>
    <s v="30/06/2022"/>
    <x v="10"/>
    <s v="AUD/UFMG"/>
    <s v="Recomendação 09: Orientar as unidades administrativas e acadêmicas vinculadas à UFMG, conforme Quadro 2 - Apêndice D, da necessidade de dispor símbolo, na página principal, que represente a acessibilidade na internet, em conformidade com as melhores práticas e diretrizes de acessibilidade adotadas internacionalmente em atendimento ao art. 47, parágrafo 2º, Decreto nº 5.296, de 2 de dezembro de 2004. "/>
    <x v="0"/>
    <s v="Encaminhamento de providências"/>
    <s v="Encaminhar ofício contendo as orientações sobre acessibilidade e o símbolo que deve ser incluído nos documentos disponibilizados nas páginas de cada unidade e órgãos."/>
    <s v="18/05/2022"/>
    <s v="Conclusão do monitoramento"/>
    <s v="Considerando a emissão do Ofício Circular/NAI/004/2022, de 17/10/2022, que, dentre outros pontos: a) encaminha o Modelo de Acessibilidade em Governo Eletrônico – eMAG no âmbito do Sistema de Administração dos Recursos de Informação e Informática – SISP; b) recomenda a utilização do “Avaliador e Simulador de Acessibilidade em Sítios (ASES)”; c) destaca a necessidade de dispor símbolo de acessibilidade na internet, na página principal de cada sítio eletrônico, em conformidade com as melhores práticas e diretrizes de acessibilidade adotadas internacionalmente, em atendimento ao art. 63, parágrafo 1º, da Lei n.º 13146/2015, fica comprovado o atendimento da recomendação"/>
    <s v="11/01/2023"/>
  </r>
  <r>
    <s v="1288986"/>
    <s v="Concluída"/>
    <s v="Concluída"/>
    <s v="[UAIG] Monitoramento"/>
    <s v="Relatório 03/2022"/>
    <x v="2"/>
    <s v="Relatório 03/2022. Constatação 1: Inconsistências na designação dos agentes de fiscalização. Recomendação 01"/>
    <s v=""/>
    <s v=""/>
    <s v="22/08/2022"/>
    <s v="24/08/2022"/>
    <s v="11/08/2022"/>
    <x v="9"/>
    <s v="AUD/UFMG"/>
    <s v="Recomendação 01: Recolher formalmente a ciência dos agentes de fiscalização, incluindo a portaria designação com a ciência expressa, como o primeiro documento anexado no processo de fiscalização e pagamento, conforme art. 41, § 1º e art. 42, §4º, da IN nº 05/2017."/>
    <x v="0"/>
    <s v="Encaminhamento de providências"/>
    <s v="Encaminho comprovações das ações relatadas no Plano de Ação (1585408) preenchido pelo Departamento de Logística e de Suprimentos Operacionais - DLO/UFMG, referente ao Trabalho de Auditoria de Gestão de bens permanentes, processo nº 23072.251420/2021-47._x000a__x000a_Ressaltamos que os prazos para a adoção das ações previstas, foi colocado como imediato, pois já são executadas no contratos atuais, regidos pela IN nº 05/2017 - SEGES:_x000a__x000a_Item 1 - As portarias de designação de fiscais já são elaboradas em formulário próprio (1064859) e (1114276), separado do contrato, e a ciência aos designados era realizada por email, onde também eram enviados os documentos necessários à fiscalização, em anexo (1674007). Após orientação dessa Auditoria, foi elaborado documento de cientificação dos fiscais, que será anexado aos processos, modelo anexo (1674013)._x000a__x000a_Item 2 - Como descrito no Plano de Ação, o DLO utiliza os procedimentos constantes na IN nº 05/2017 e orientações da SEGES, sobre a fiscalização dos contratos, a exemplo, citamos os documentos:_x000a__x000a_Documentos de Fiscalização Administrativa (1655522)_x000a__x000a_Termo Circunstanciado de Recebimento Provisório SCTDFC (1655531)_x000a__x000a_Email de envio IMR às Unidades (1661115)_x000a__x000a_Relatório Técnico IMR - Unidades (1661121)_x000a__x000a_Relatório Técnico IMR - Análise Gráfica (1661128)_x000a__x000a_Relatório Técnico IMR - Planilha Respostas (1661132)_x000a__x000a_Termo Circunstanciado de Recebimento Provisório DSU (1661144)_x000a__x000a_Termo Circunstanciado de Recebimento Definitivo DSU (1661182)_x000a__x000a_Nota Fiscal/Planilha - a planilha é elaborada pelo setor de contratos e anexada junto à NF (1662662)_x000a__x000a_Formulário de Ateste de Nota Fiscal (1662719)_x000a__x000a_ _x000a__x000a_Item 3 - Nos novos processos de contratações, constam elaboração de Mapa de Riscos, desde a elaboração do Estudo Técnico Preliminar._x000a__x000a_No &quot;Plano de Gerenciamento de Riscos (0562849)&quot;, pode-se verificar no RISCO 5, a ocorrência sobre descumprimento trabalhista._x000a__x000a_Item 4 - No site do DLO &quot;https://www.ufmg.br/dlo/comprasandamento.php&quot;, consta a orientação/link sobre consultas ao &quot;Portal de Compras do Governo Federal&quot;, onde pode ser consultadas Licitações em andamento, Compras encerradas e Perguntas Frequentes sobre licitações e contratos (1674042) (1674063)._x000a__x000a_Item 5 - Conforme descrito no Plano de Ação, a questão do Plano de Logística Sustentável, já está sendo tratado com instâncias superiores, pela Pró-Reitoria de Administração."/>
    <s v="12/08/2022"/>
    <s v="Conclusão do monitoramento"/>
    <s v="Considerando a manifestação apresentada pela unidade ficou evidenciado por meio dos anexos,  ID_1288986_eAud_ CIENTIFIACAO_DE_FISCAL_DE_CONTRATO e  ID_1288986_eAud_ email_fiscais, que a unidade auditada adotou medidas como a elaboração do termo de ciência para recolher formalmente a ciência dos agentes de fiscalização aos servidores, bem como o encaminhamento por meio de email  de orientação para os fiscais da execução contratual. Mitigando, assim, a ocorrência de inconsistências na designação dos agentes de fiscalização._x000a_Portanto, o posicionamento da Unidade de Auditoria é no sentido de considerar atendida a respectiva recomendação."/>
    <s v="24/08/2022"/>
  </r>
  <r>
    <s v="1289364"/>
    <s v="Concluída"/>
    <s v="Concluída"/>
    <s v="[UAIG] Monitoramento"/>
    <s v="Relatório 03/2022"/>
    <x v="2"/>
    <s v="Relatório 03/2022. Constatação 1: Inconsistências na designação dos agentes de fiscalização. Recomendação 02"/>
    <s v=""/>
    <s v=""/>
    <s v="22/08/2022"/>
    <s v="24/08/2022"/>
    <s v="11/08/2022"/>
    <x v="9"/>
    <s v="AUD/UFMG"/>
    <s v="Recomendação 02:  Incluir a indicação dos correspondentes substitutos dos agentes titulares de fiscalização ou a justificativa formal para a não designação do substituto e qual será a medida adotada caso haja a ausência do titular durante a execução contratual, conforme art. 42, da IN nº 05/2017."/>
    <x v="0"/>
    <s v=""/>
    <s v=""/>
    <s v=""/>
    <s v="Conclusão do monitoramento"/>
    <s v="Considerando a manifestação apresentada pela unidade ficou evidenciado por meio dos anexos,  ID_1289364_eAud_ email_fiscais,   ID_1289364_eAud_ SEI_UFMG - 1064859 - Portaria e ID_1289364_eAud_ SEI_UFMG - 1114276 - Portaria, que a unidade auditada adotou medidas como a elaboração de portarias, bem como o encaminhamento por meio de email  de solicitação de indicação de fiscais e respectivos substitutos. Mitigando, assim, a ocorrência de inconsistências na designação dos agentes de fiscalização._x000a_Portanto, o posicionamento da Unidade de Auditoria é no sentido de considerar atendida a respectiva recomendação."/>
    <s v="24/08/2022"/>
  </r>
  <r>
    <s v="1289382"/>
    <s v="Concluída"/>
    <s v="Concluída"/>
    <s v="[UAIG] Monitoramento"/>
    <s v="Relatório 03/2022"/>
    <x v="2"/>
    <s v="Relatório 03/2022. Constatação 2: Fragilidade nos registros e na padronização da fiscalização dos contratos administrativos. Recomendação 03"/>
    <s v=""/>
    <s v=""/>
    <s v="22/08/2022"/>
    <s v="24/08/2022"/>
    <s v="11/08/2022"/>
    <x v="9"/>
    <s v="AUD/UFMG"/>
    <s v="Recomendação 03: Desenvolver controles internos e procedimento (fluxo) formais para orientar adequadamente os fiscais e gestores dos contratos administrativos, indicando ainda os documentos necessários para instrução dos processos de fiscalização que autorizarão o devido pagamento."/>
    <x v="0"/>
    <s v=""/>
    <s v=""/>
    <s v=""/>
    <s v="Conclusão do monitoramento"/>
    <s v="Considerando a manifestação apresentada pela unidade ficou evidenciado por meio dos anexos, ID_1289382_eAud_ _Envio_do_IMR_para_Unidades__Julho_2022 e  ID_1289382_eAud_Documentos necessários para fiscalização fiscal administrativo, que a unidade auditada adotou medidas como a elaboração e envio de IMR para as unidades de fiscalização, bem como o desenvolvimento de roteiro de documentos para orientar o fiscal administrativo. Mitigando, assim, a ocorrência de fragilidade nos registros e na padronização da fiscalização dos contratos administrativos._x000a_Portanto, o posicionamento da Unidade de Auditoria é no sentido de considerar atendida a respectiva recomendação."/>
    <s v="24/08/2022"/>
  </r>
  <r>
    <s v="1289393"/>
    <s v="Concluída"/>
    <s v="Concluída"/>
    <s v="[UAIG] Monitoramento"/>
    <s v="Relatório 03/2022"/>
    <x v="2"/>
    <s v="Relatório 03/2022. Constatação 2: Fragilidade nos registros e na padronização da fiscalização dos contratos administrativos. Recomendação 04"/>
    <s v=""/>
    <s v=""/>
    <s v="22/08/2022"/>
    <s v="24/08/2022"/>
    <s v="11/08/2022"/>
    <x v="9"/>
    <s v="AUD/UFMG"/>
    <s v="Recomendação 04: Elaborar e definir a forma de aferição do serviço para efeito de pagamento com base no resultado durante a elaboração do Projeto Básico ou Termo de Referência, indicando qual o instrumento de medição será adotado (IMR ou substituto) e seguindo as diretrizes do anexo V, item 2.6, da IN 05/2017."/>
    <x v="0"/>
    <s v=""/>
    <s v=""/>
    <s v=""/>
    <s v="Conclusão do monitoramento"/>
    <s v="Considerando a manifestação apresentada pela unidade ficou evidenciado por meio do anexo, ID_1289393_eAud__Resp._das_Unidades___IMR___JULHO_2022, que a unidade auditada adotou medidas como a elaboração e envio de IMR para as unidades de fiscalização. Mitigando, assim, a ocorrência de fragilidade nos registros e na padronização da fiscalização dos contratos administrativos._x000a_Portanto, o posicionamento da Unidade de Auditoria é no sentido de considerar atendida a respectiva recomendação."/>
    <s v="24/08/2022"/>
  </r>
  <r>
    <s v="1289461"/>
    <s v="Concluída"/>
    <s v="Concluída"/>
    <s v="[UAIG] Monitoramento"/>
    <s v="Relatório 03/2022"/>
    <x v="2"/>
    <s v="Relatório 03/2022. Constatação 2: Fragilidade nos registros e na padronização da fiscalização dos contratos administrativos. Recomendação 05"/>
    <s v=""/>
    <s v=""/>
    <s v="22/08/2022"/>
    <s v="24/08/2022"/>
    <s v="11/08/2022"/>
    <x v="9"/>
    <s v="AUD/UFMG"/>
    <s v="Recomendação 05: Comunicar formalmente aos fiscais dos contratos que o instrumento para aferição do quantitativo e da qualidade da prestação dos serviços não poderá ser elaborado pela empresa contratada, conforme anexo VIII-A, item 3.4, da IN 05/2017."/>
    <x v="0"/>
    <s v=""/>
    <s v=""/>
    <s v=""/>
    <s v="Conclusão do monitoramento"/>
    <s v="Considerando a manifestação apresentada pela unidade ficou evidenciado por meio dos anexos, ID_1289461_eAud_Formulário de Ateste de Material ou Serviço,   ID_1289461_eAud_Nota_e_planilha, ID_1289461_eAud_Termo Circunstanciado de Recebimento Definitivo e ID_1289461_eAud_Termo Circunstanciado de Recebimento Provisório,  que a unidade auditada adotou medidas como a elaboração e envio de dos termos de recebimento, além da utilização do IMR como forma de assegurar a aferição dos serviços prestados adequadamente. Mitigando, assim, a ocorrência de fragilidade nos registros e na padronização da fiscalização dos contratos administrativos._x000a_Portanto, o posicionamento da Unidade de Auditoria é no sentido de considerar atendida a respectiva recomendação."/>
    <s v="24/08/2022"/>
  </r>
  <r>
    <s v="1289532"/>
    <s v="Concluída"/>
    <s v="Concluída"/>
    <s v="[UAIG] Monitoramento"/>
    <s v="Relatório 03/2022"/>
    <x v="2"/>
    <s v="Relatório 03/2022. Constatação 3: Fragilidade nos registros e na padronização da fiscalização dos contratos administrativos. Recomendação 06"/>
    <s v=""/>
    <s v=""/>
    <s v="22/08/2022"/>
    <s v="24/08/2022"/>
    <s v="11/08/2022"/>
    <x v="9"/>
    <s v="AUD/UFMG"/>
    <s v="Recomendação 06: Incluir nos modelos de mapas de risco as ações para mitigar possível inadimplência de obrigações trabalhistas, previdenciárias e com FGTS pela empresa contratada, segundo o art. 26, da IN nº 05/2017."/>
    <x v="0"/>
    <s v=""/>
    <s v=""/>
    <s v=""/>
    <s v="Conclusão do monitoramento"/>
    <s v="Considerando a manifestação apresentada pela unidade ficou evidenciado por meio do anexo,  ID_1289532_eAud_Plano de Gerenciamento de Riscos - Serviços, que a unidade auditada adotou medidas como a elaboração do plano de gerenciamento de risco no qual foi incluído, no item do risco 5, a ocorrência sobre descumprimento trabalhista. Mitigando, assim, a possível inadimplência de obrigações trabalhistas, previdenciárias e com FGTS pela empresa contratada._x000a_Portanto, o posicionamento da Unidade de Auditoria é no sentido de considerar atendida a respectiva recomendação."/>
    <s v="24/08/2022"/>
  </r>
  <r>
    <s v="1289543"/>
    <s v="Concluída"/>
    <s v="Concluída"/>
    <s v="[UAIG] Monitoramento"/>
    <s v="Relatório 03/2022"/>
    <x v="2"/>
    <s v="Relatório 03/2022. Constatação 4: Fragilidades e inconsistências relacionadas à transparência dos processos licitatórios e contratos administrativos analisados. Recomendação 07"/>
    <s v=""/>
    <s v=""/>
    <s v="22/08/2022"/>
    <s v="24/08/2022"/>
    <s v="11/08/2022"/>
    <x v="9"/>
    <s v="AUD/UFMG"/>
    <s v="Recomendação 07: Inserir, no site do DLO, orientação sobre como e quais dados são necessários para acessar os documentos dos processos licitatórios encerrados que ficam disponíveis no portal do comprasnet, bem como a indicação do sítio eletrônico onde estão as perguntas mais frequentes da sociedade sobre licitação e contratos, de acordo com o art. 7º, IV e o art. 8º, IV e VI, da Lei 12.527/2011."/>
    <x v="0"/>
    <s v=""/>
    <s v=""/>
    <s v=""/>
    <s v="Conclusão do monitoramento"/>
    <s v="Considerando a manifestação apresentada pela unidade ficou evidenciado por meio dos anexos, I ID_1289543_eAud_Site_Comprasnet___Perguntas_Frequentes e ID_1289543_eAud_Site_DLO___Compras_em_andamento,  que a unidade auditada inseriu, no site do DLO, as orientações sobre como acessar os processos licitatórios encerrados e as perguntas frequentes da sociedade acerca do tema licitações e contratos . Mitigando, assim,  a ocorrência de fragilidades e inconsistências relacionadas à transparência dos processos licitatórios e contratos administrativos._x000a_Portanto, o posicionamento da Unidade de Auditoria é no sentido de considerar atendida a respectiva recomendação."/>
    <s v="24/08/2022"/>
  </r>
  <r>
    <s v="1289553"/>
    <s v="Em Execução"/>
    <s v="Em Análise pela Unidade Auditada"/>
    <s v="[UAIG] Monitoramento"/>
    <s v="Relatório 03/2022"/>
    <x v="2"/>
    <s v="Relatório 03/2022. Constatação 5: Fragilidades relacionadas à sustentabilidade nos processos licitatórios e nos contratos administrativos de prestação de serviços. Recomendação 08"/>
    <s v=""/>
    <s v=""/>
    <s v="22/08/2022"/>
    <s v=""/>
    <s v="11/08/2022"/>
    <x v="9"/>
    <s v="AUD/UFMG"/>
    <s v="Recomendação 08: Elaborar plano de logística sustentável, conforme exigência do art. 16, do Decreto 7.746/2012 e regulamentado pela IN SLTI-MPOG nº 10/2012."/>
    <x v="2"/>
    <s v="Encaminhamento de providências"/>
    <s v="Está sendo verificado com a PRA e instâncias superiores."/>
    <s v="12/08/2022"/>
    <s v="Reiteração"/>
    <s v="Considerando a manifestação apresentada pela unidade ficou evidenciado por meio do anexo,  ID_1289553_eAud_Ofício PRA 181 2022 ,  que a unidade auditada apresentou informação sobre o andamento da elaboração do Plano de Logística Sustentável, porém não se identificou que o referido plano nem mesmo a designação da comissão para elaboração. _x000a_Portanto, o posicionamento da Unidade de Auditoria é no sentido de considerar a recomendação não implementada."/>
    <s v="24/08/2022"/>
  </r>
  <r>
    <s v="1289556"/>
    <s v="Em Execução"/>
    <s v="Em Análise pela Unidade Auditada"/>
    <s v="[UAIG] Monitoramento"/>
    <s v="Relatório 03/2022"/>
    <x v="2"/>
    <s v="Relatório 03/2022. Constatação 5: Fragilidades relacionadas à sustentabilidade nos processos licitatórios e nos contratos administrativos de prestação de serviços. Recomendação 09"/>
    <s v=""/>
    <s v=""/>
    <s v="22/08/2022"/>
    <s v=""/>
    <s v="11/08/2022"/>
    <x v="9"/>
    <s v="AUD/UFMG"/>
    <s v="Recomendação 09: Adotar termos de referências padronizados em que se estabeleçam requisitos mínimos de sustentabilidade a constar, como regra, em todos os termos de referência com objetos similares como medida de boa-prática sustentável e em atendimento à IN SLTI-MPOG nº 01/2010."/>
    <x v="2"/>
    <s v="Encaminhamento de providências"/>
    <s v="As minutas utilizadas pelo DLO são padronizadas pela AGU, sendo verificada cada tipo de licitação, os critérios de sustentabilidade cabíveis."/>
    <s v="12/08/2022"/>
    <s v="Reiteração"/>
    <s v="Considerando a manifestação apresentada pela unidade ficou evidenciado por meio do anexo,  ID_1289556_eAud_Ofício PRA 181 2022 ,  que a unidade auditada apresentou a informação de que é utilizado as minutas padronizadas pela Advocacia Geral da União, mas não foi identificado o modelo utilizado de termo de referência que conste o item de Sustentabilidade como regra nas contratações e como medida de boa-prática sustentável. _x000a_Portanto, o posicionamento da Unidade de Auditoria é no sentido de considerar a recomendação não implementada."/>
    <s v="24/08/2022"/>
  </r>
  <r>
    <n v="1338116"/>
    <s v="Em Execução"/>
    <s v="Em Análise pela Unidade Auditada"/>
    <s v="[UAIG] Monitoramento"/>
    <s v="Relatório 04/2022"/>
    <x v="2"/>
    <s v="Relatório 04/2022 - Constatação:  Apoio parcialmente adequado para que os alunos e os servidores com deficiência e/ou mobilidade reduzida participem das atividades acadêmicas e administrativas da Unidade - Recomendação nº 01"/>
    <s v=""/>
    <s v=""/>
    <s v="26/10/2022"/>
    <s v=""/>
    <d v="2023-12-31T00:00:00"/>
    <x v="7"/>
    <s v="AUD/UFMG"/>
    <s v="Desenvolver procedimentos para priorizar a tramitação processual e os procedimentos administrativos que tenham pessoas com deficiência como parte ou como interessadas."/>
    <x v="1"/>
    <s v="Encaminhamento de providências"/>
    <s v="Minuta pendente de aprovação no e-Aud"/>
    <s v="Não se aplica"/>
    <s v="Não se aplica"/>
    <s v="Não se aplica"/>
    <s v="Não se aplica"/>
  </r>
  <r>
    <n v="1338127"/>
    <s v="Em Execução"/>
    <s v="Em Análise pela Unidade Auditada"/>
    <s v="[UAIG] Monitoramento"/>
    <s v="Relatório 04/2022"/>
    <x v="2"/>
    <s v="Relatório 04/2022 - Constatação:  Apoio parcialmente adequado para que os alunos e os servidores com deficiência e/ou mobilidade reduzida participem das atividades acadêmicas e administrativas da Unidade - Recomendação nº 02"/>
    <s v=""/>
    <s v=""/>
    <s v="26/10/2022"/>
    <s v=""/>
    <d v="2023-12-31T00:00:00"/>
    <x v="7"/>
    <s v="AUD/UFMG"/>
    <s v="Disponibilizar, nos processos seletivos controlados pela Unidade, formulários de inscrição com campos específicos para os candidatos com deficiência informem os recursos de acessibilidade e de tecnologia assistida necessários para a sua participação."/>
    <x v="1"/>
    <s v="Encaminhamento de providências"/>
    <s v="Minuta pendente de aprovação no e-Aud"/>
    <s v="Não se aplica"/>
    <s v="Não se aplica"/>
    <s v="Não se aplica"/>
    <s v="Não se aplica"/>
  </r>
  <r>
    <s v="1338147"/>
    <s v="Em Execução"/>
    <s v="Em Análise pela Unidade Auditada"/>
    <s v="[UAIG] Monitoramento"/>
    <s v="Relatório 04/2022"/>
    <x v="2"/>
    <s v="Relatório 04/2022 - Constatação:  Apoio parcialmente adequado para que os alunos e os servidores com deficiência e/ou mobilidade reduzida participem das atividades acadêmicas e administrativas da Unidade - Recomendação nº 03"/>
    <s v=""/>
    <s v=""/>
    <s v="26/10/2022"/>
    <s v=""/>
    <d v="2023-12-31T00:00:00"/>
    <x v="7"/>
    <s v="AUD/UFMG"/>
    <s v="Disponibilizar conteúdos, inclusive quanto aos editais dos processos seletivos controlados pela Unidade, em formatos acessíveis._x000a_"/>
    <x v="1"/>
    <s v="Encaminhamento de providências"/>
    <s v="Minuta pendente de aprovação no e-Aud"/>
    <s v="Não se aplica"/>
    <s v="Não se aplica"/>
    <s v="Não se aplica"/>
    <s v="Não se aplica"/>
  </r>
  <r>
    <s v="1338163"/>
    <s v="Em Execução"/>
    <s v="Em Análise pela Unidade Auditada"/>
    <s v="[UAIG] Monitoramento"/>
    <s v="Relatório 04/2022"/>
    <x v="2"/>
    <s v="Relatório 04/2022 - Constatação:  Apoio parcialmente adequado para que os alunos e os servidores com deficiência e/ou mobilidade reduzida participem das atividades acadêmicas e administrativas da Unidade - Recomendação nº 04"/>
    <s v=""/>
    <s v=""/>
    <s v="26/10/2022"/>
    <s v=""/>
    <d v="2023-12-31T00:00:00"/>
    <x v="7"/>
    <s v="AUD/UFMG"/>
    <s v="Desenvolver critérios de avaliação das provas escritas, discursivas ou de redação que considerem a singularidade linguística das pessoas com deficiência."/>
    <x v="1"/>
    <s v="Encaminhamento de providências"/>
    <s v="Minuta pendente de aprovação no e-Aud"/>
    <s v="Não se aplica"/>
    <s v="Não se aplica"/>
    <s v="Não se aplica"/>
    <s v="Não se aplica"/>
  </r>
  <r>
    <s v="1338195"/>
    <s v="Em Execução"/>
    <s v="Em Análise pela Unidade Auditada"/>
    <s v="[UAIG] Monitoramento"/>
    <s v="Relatório 04/2022"/>
    <x v="2"/>
    <s v="Relatório 04/2022 - Constatação:  Atendimento parcial dos padrões técnicos de acessibilidade na circulação interna da Unidade - Recomendação  nº 06"/>
    <s v=""/>
    <s v=""/>
    <s v="26/10/2022"/>
    <s v=""/>
    <d v="2023-12-31T00:00:00"/>
    <x v="7"/>
    <s v="AUD/UFMG"/>
    <s v="Adequar a estrutura do elevador do prédio principal aos padrões de acessibilidade previstos na norma técnica ABNT NBR 9050:2020, inclusive com corrimão nos painéis laterais e de fundo e porta que permita o acesso de pessoas com deficiência e/ou mobilidade reduzida."/>
    <x v="1"/>
    <s v="Encaminhamento de providências"/>
    <s v="Minuta pendente de aprovação no e-Aud"/>
    <s v="Não se aplica"/>
    <s v="Não se aplica"/>
    <s v="Não se aplica"/>
    <s v="Não se aplica"/>
  </r>
  <r>
    <s v="1338207"/>
    <s v="Em Execução"/>
    <s v="Em Análise pela Unidade Auditada"/>
    <s v="[UAIG] Monitoramento"/>
    <s v="Relatório 04/2022"/>
    <x v="2"/>
    <s v="Relatório 04/2022 - Constatação:  Atendimento parcial dos padrões técnicos de acessibilidade na circulação interna da Unidade - Recomendação  nº 07"/>
    <s v=""/>
    <s v=""/>
    <s v="26/10/2022"/>
    <s v=""/>
    <d v="2023-12-31T00:00:00"/>
    <x v="7"/>
    <s v="AUD/UFMG"/>
    <s v="Instalar nas portas maçanetas do tipo alavanca."/>
    <x v="1"/>
    <s v="Encaminhamento de providências"/>
    <s v="Minuta pendente de aprovação no e-Aud"/>
    <s v="Não se aplica"/>
    <s v="Não se aplica"/>
    <s v="Não se aplica"/>
    <s v="Não se aplica"/>
  </r>
  <r>
    <s v="1338232"/>
    <s v="Em Execução"/>
    <s v="Em Análise pela Unidade Auditada"/>
    <s v="[UAIG] Monitoramento"/>
    <s v="Relatório 04/2022"/>
    <x v="2"/>
    <s v="Relatório 04/2022 - Constatação:  Atendimento parcial dos padrões técnicos de acessibilidade na circulação interna da Unidade - Recomendação  nº 08"/>
    <s v=""/>
    <s v=""/>
    <s v="26/10/2022"/>
    <s v=""/>
    <d v="2023-12-31T00:00:00"/>
    <x v="7"/>
    <s v="AUD/UFMG"/>
    <s v="Instalar corrimãos contínuos nas escadas, conforme previsto na norma técnica ABNT NBR 9050:2020._x000a_"/>
    <x v="1"/>
    <s v="Encaminhamento de providências"/>
    <s v="Minuta pendente de aprovação no e-Aud"/>
    <s v="Não se aplica"/>
    <s v="Não se aplica"/>
    <s v="Não se aplica"/>
    <s v="Não se aplica"/>
  </r>
  <r>
    <s v="1338347"/>
    <s v="Em Execução"/>
    <s v="Em Análise pela Unidade Auditada"/>
    <s v="[UAIG] Monitoramento"/>
    <s v="Relatório 04/2022"/>
    <x v="2"/>
    <s v="Relatório 04/2022 - Constatação:  Ausência de brigada de incêndio/emergência formada e treinada para atuar em emergências. - Recomendação nº 31"/>
    <s v=""/>
    <s v=""/>
    <s v="26/10/2022"/>
    <s v=""/>
    <d v="2023-12-31T00:00:00"/>
    <x v="7"/>
    <s v="AUD/UFMG"/>
    <s v="Providenciar a formação de brigadas de incêndio/emergência de forma a atender a situações de incêndio e pânico, assim como oferecer treinamento adequado aos seus membros, o que inclui a realização de simulações de emergência dentro da sua estrutura. Para isso, devem ser respeitadas as disposições constantes na Instrução Técnica 12, do CBMMG e na instrução ABNT NBR 14.276, de 2020."/>
    <x v="1"/>
    <s v="Encaminhamento de providências"/>
    <s v="Minuta pendente de aprovação no e-Aud"/>
    <s v="Não se aplica"/>
    <s v="Não se aplica"/>
    <s v="Não se aplica"/>
    <s v="Não se aplica"/>
  </r>
  <r>
    <s v="1338274"/>
    <s v="Em Execução"/>
    <s v="Em Análise pela Unidade Auditada"/>
    <s v="[UAIG] Monitoramento"/>
    <s v="Relatório 04/2022"/>
    <x v="2"/>
    <s v="Relatório 04/2022 - Constatação:  Inadequação dos sanitários aos critérios de acessibilidade previstos na legislação. - Recomendação nº 14"/>
    <s v=""/>
    <s v=""/>
    <s v="26/10/2022"/>
    <s v=""/>
    <d v="2023-12-31T00:00:00"/>
    <x v="7"/>
    <s v="AUD/UFMG"/>
    <s v="Instalar sanitários acessíveis, conforme disposições da ABNT NBR 9050:2020, com entrada independente, sendo no mínimo um por pavimento, onde houver ou onde a legislação obrigar a ter sanitários._x000a_"/>
    <x v="1"/>
    <s v="Encaminhamento de providências"/>
    <s v="Minuta pendente de aprovação no e-Aud"/>
    <s v="Não se aplica"/>
    <s v="Não se aplica"/>
    <s v="Não se aplica"/>
    <s v="Não se aplica"/>
  </r>
  <r>
    <s v="1338404"/>
    <s v="Em Execução"/>
    <s v="Em Análise pela Unidade Auditada"/>
    <s v="[UAIG] Monitoramento"/>
    <s v="Relatório 04/2022"/>
    <x v="2"/>
    <s v="Relatório 04/2022 - Constatação: Armazenamento de produtos perigosos em desconformidade com a legislação. - Recomendação nº 44"/>
    <s v=""/>
    <s v=""/>
    <s v="26/10/2022"/>
    <s v=""/>
    <d v="2023-12-31T00:00:00"/>
    <x v="7"/>
    <s v="AUD/UFMG"/>
    <s v="Construção de abrigo para resíduos químicos em conformidade com a Instrução Técnica 27, 1ª edição, do CBMMG e com o relatório técnico arquitetônico do abrigo de resíduos químicos da Escola de Veterinária."/>
    <x v="1"/>
    <s v="Encaminhamento de providências"/>
    <s v="Minuta pendente de aprovação no e-Aud"/>
    <s v="Não se aplica"/>
    <s v="Não se aplica"/>
    <s v="Não se aplica"/>
    <s v="Não se aplica"/>
  </r>
  <r>
    <s v="1338408"/>
    <s v="Em Execução"/>
    <s v="Em Análise pela Unidade Auditada"/>
    <s v="[UAIG] Monitoramento"/>
    <s v="Relatório 04/2022"/>
    <x v="2"/>
    <s v="Relatório 04/2022 - Constatação: Armazenamento de produtos perigosos em desconformidade com a legislação. - Recomendação nº 45"/>
    <s v=""/>
    <s v=""/>
    <s v="26/10/2022"/>
    <s v=""/>
    <d v="2023-12-31T00:00:00"/>
    <x v="7"/>
    <s v="AUD/UFMG"/>
    <s v="Providenciar, no laboratório Laca-Lama (DZOO), local específico para armazenamento de GLP e rotular as embalagens dos produtos químicos, de maneira que sejam legíveis e possuam informações específicas, como identificação do produto, composição química, palavras de advertência, entre outras."/>
    <x v="1"/>
    <s v="Encaminhamento de providências"/>
    <s v="Minuta pendente de aprovação no e-Aud"/>
    <s v="Não se aplica"/>
    <s v="Não se aplica"/>
    <s v="Não se aplica"/>
    <s v="Não se aplica"/>
  </r>
  <r>
    <s v="1338411"/>
    <s v="Em Execução"/>
    <s v="Em Análise pela Unidade Auditada"/>
    <s v="[UAIG] Monitoramento"/>
    <s v="Relatório 04/2022"/>
    <x v="2"/>
    <s v="Relatório 04/2022 - Constatação: Armazenamento de produtos perigosos em desconformidade com a legislação. - Recomendação nº 46"/>
    <s v=""/>
    <s v=""/>
    <s v="26/10/2022"/>
    <s v=""/>
    <d v="2023-12-31T00:00:00"/>
    <x v="7"/>
    <s v="AUD/UFMG"/>
    <s v="Organizar, no armazenamento de reagentes e no estoque de produtos químicos do laboratório Laca-Lama (DZOO), produtos considerando o uso e o seu vencimento, assim como separação e sinalização de acordo com classe de risco._x000a_"/>
    <x v="1"/>
    <s v="Encaminhamento de providências"/>
    <s v="Minuta pendente de aprovação no e-Aud"/>
    <s v="Não se aplica"/>
    <s v="Não se aplica"/>
    <s v="Não se aplica"/>
    <s v="Não se aplica"/>
  </r>
  <r>
    <s v="1338414"/>
    <s v="Em Execução"/>
    <s v="Em Análise pela Unidade Auditada"/>
    <s v="[UAIG] Monitoramento"/>
    <s v="Relatório 04/2022"/>
    <x v="2"/>
    <s v="Relatório 04/2022 - Constatação: Armazenamento de produtos perigosos em desconformidade com a legislação. - Recomendação nº 47"/>
    <s v=""/>
    <s v=""/>
    <s v="26/10/2022"/>
    <s v=""/>
    <d v="2023-12-31T00:00:00"/>
    <x v="7"/>
    <s v="AUD/UFMG"/>
    <s v="Providenciar, para o laboratório Laca-Lama (DZOO), um sistema de identificação das substâncias armazenadas, como por exemplo, um sistema de fichas contendo informações a respeito da natureza das substâncias, volume, incompatibilidade química, dentre outras."/>
    <x v="1"/>
    <s v="Encaminhamento de providências"/>
    <s v="Minuta pendente de aprovação no e-Aud"/>
    <s v="Não se aplica"/>
    <s v="Não se aplica"/>
    <s v="Não se aplica"/>
    <s v="Não se aplica"/>
  </r>
  <r>
    <s v="1338417"/>
    <s v="Em Execução"/>
    <s v="Em Análise pela Unidade Auditada"/>
    <s v="[UAIG] Monitoramento"/>
    <s v="Relatório 04/2022"/>
    <x v="2"/>
    <s v="Relatório 04/2022 - Constatação: Armazenamento de produtos perigosos em desconformidade com a legislação. - Recomendação nº 48"/>
    <s v=""/>
    <s v=""/>
    <s v="26/10/2022"/>
    <s v=""/>
    <d v="2023-12-31T00:00:00"/>
    <x v="7"/>
    <s v="AUD/UFMG"/>
    <s v="Providenciar, no laboratório de apoio ao laboratório de Microbiologia de Alimentos 2 (DTIPOA), sistema de exaustão._x000a_"/>
    <x v="1"/>
    <s v="Encaminhamento de providências"/>
    <s v="Minuta pendente de aprovação no e-Aud"/>
    <s v="Não se aplica"/>
    <s v="Não se aplica"/>
    <s v="Não se aplica"/>
    <s v="Não se aplica"/>
  </r>
  <r>
    <s v="1338247"/>
    <s v="Em Execução"/>
    <s v="Em Análise pela Unidade Auditada"/>
    <s v="[UAIG] Monitoramento"/>
    <s v="Relatório 04/2022"/>
    <x v="2"/>
    <s v="Relatório 04/2022 - Constatação: Atendimento parcial da biblioteca aos padrões técnicos de acessibilidade  - Recomendação nº 11"/>
    <s v=""/>
    <s v=""/>
    <s v="26/10/2022"/>
    <s v=""/>
    <d v="2023-12-31T00:00:00"/>
    <x v="7"/>
    <s v="AUD/UFMG"/>
    <s v="Sinalizar as mesas acessíveis e os terminais de consulta por meio de computadores e acesso à internet de acordo com o quantitativo exigido pela ABNT NBR 9050:2020._x000a_"/>
    <x v="1"/>
    <s v="Encaminhamento de providências"/>
    <s v="Minuta pendente de aprovação no e-Aud"/>
    <s v="Não se aplica"/>
    <s v="Não se aplica"/>
    <s v="Não se aplica"/>
    <s v="Não se aplica"/>
  </r>
  <r>
    <s v="1338249"/>
    <s v="Em Execução"/>
    <s v="Em Análise pela Unidade Auditada"/>
    <s v="[UAIG] Monitoramento"/>
    <s v="Relatório 04/2022"/>
    <x v="2"/>
    <s v="Relatório 04/2022 - Constatação: Atendimento parcial da biblioteca aos padrões técnicos de acessibilidade  - Recomendação nº 12"/>
    <s v=""/>
    <s v=""/>
    <s v="26/10/2022"/>
    <s v=""/>
    <d v="2023-12-31T00:00:00"/>
    <x v="7"/>
    <s v="AUD/UFMG"/>
    <s v="Adequar os corredores entre as estantes de livros para que tenham largura livre de no mínimo 0,90 m."/>
    <x v="1"/>
    <s v="Encaminhamento de providências"/>
    <s v="Minuta pendente de aprovação no e-Aud"/>
    <s v="Não se aplica"/>
    <s v="Não se aplica"/>
    <s v="Não se aplica"/>
    <s v="Não se aplica"/>
  </r>
  <r>
    <s v="1338267"/>
    <s v="Em Execução"/>
    <s v="Em Análise pela Unidade Auditada"/>
    <s v="[UAIG] Monitoramento"/>
    <s v="Relatório 04/2022"/>
    <x v="2"/>
    <s v="Relatório 04/2022 - Constatação: Atendimento parcial da biblioteca aos padrões técnicos de acessibilidade  - Recomendação nº 13"/>
    <s v=""/>
    <s v=""/>
    <s v="26/10/2022"/>
    <s v=""/>
    <d v="2023-12-31T00:00:00"/>
    <x v="7"/>
    <s v="AUD/UFMG"/>
    <s v="Garantir recursos audiovisuais e publicações em texto digital acessível"/>
    <x v="1"/>
    <s v="Encaminhamento de providências"/>
    <s v="Minuta pendente de aprovação no e-Aud"/>
    <s v="Não se aplica"/>
    <s v="Não se aplica"/>
    <s v="Não se aplica"/>
    <s v="Não se aplica"/>
  </r>
  <r>
    <s v="1338236"/>
    <s v="Em Execução"/>
    <s v="Em Análise pela Unidade Auditada"/>
    <s v="[UAIG] Monitoramento"/>
    <s v="Relatório 04/2022"/>
    <x v="2"/>
    <s v="Relatório 04/2022 - Constatação: Atendimento parcial das salas de aula aos padrões técnicos de acessibilidade - Recomendação nº 09"/>
    <s v=""/>
    <s v=""/>
    <s v="26/10/2022"/>
    <s v=""/>
    <d v="2023-12-31T00:00:00"/>
    <x v="7"/>
    <s v="AUD/UFMG"/>
    <s v="Disponibilizar mesas acessíveis, conforme critérios técnicos definidos pela ABNT NBR 9050:2020, à Pessoa em Cadeira de Rodas (P.C.R.) na proporção de pelo menos 1% do total de cadeiras, com no mínimo uma para cada duas salas."/>
    <x v="1"/>
    <s v="Encaminhamento de providências"/>
    <s v="Minuta pendente de aprovação no e-Aud"/>
    <s v="Não se aplica"/>
    <s v="Não se aplica"/>
    <s v="Não se aplica"/>
    <s v="Não se aplica"/>
  </r>
  <r>
    <s v="1338244"/>
    <s v="Em Execução"/>
    <s v="Em Análise pela Unidade Auditada"/>
    <s v="[UAIG] Monitoramento"/>
    <s v="Relatório 04/2022"/>
    <x v="2"/>
    <s v="Relatório 04/2022 - Constatação: Atendimento parcial das salas de aula aos padrões técnicos de acessibilidade - Recomendação nº 10"/>
    <s v=""/>
    <s v=""/>
    <s v="26/10/2022"/>
    <s v=""/>
    <d v="2023-12-31T00:00:00"/>
    <x v="7"/>
    <s v="AUD/UFMG"/>
    <s v="Adequar as lousas para que sejam acessíveis e instaladas a uma altura inferior máxima de 0,90 m do piso, conforme critérios técnicos definidos pela ABNT NBR 9050:2020._x000a_"/>
    <x v="1"/>
    <s v="Encaminhamento de providências"/>
    <s v="Minuta pendente de aprovação no e-Aud"/>
    <s v="Não se aplica"/>
    <s v="Não se aplica"/>
    <s v="Não se aplica"/>
    <s v="Não se aplica"/>
  </r>
  <r>
    <s v="1338279"/>
    <s v="Em Execução"/>
    <s v="Em Análise pela Unidade Auditada"/>
    <s v="[UAIG] Monitoramento"/>
    <s v="Relatório 04/2022"/>
    <x v="2"/>
    <s v="Relatório 04/2022 - Constatação: Ausência de acessibilidade nos Auditórios - Recomendação nº 15"/>
    <s v=""/>
    <s v=""/>
    <s v="26/10/2022"/>
    <s v=""/>
    <d v="2023-12-31T00:00:00"/>
    <x v="7"/>
    <s v="AUD/UFMG"/>
    <s v="Instalar nos auditórios espaços reservados para pessoa em cadeira de rodas (P.C.R.), pessoa obesa (P.O.), pessoa com mobilidade reduzida (P.M.R.) e pessoa com deficiência visual (P.D.V.)."/>
    <x v="1"/>
    <s v="Encaminhamento de providências"/>
    <s v="Minuta pendente de aprovação no e-Aud"/>
    <s v="Não se aplica"/>
    <s v="Não se aplica"/>
    <s v="Não se aplica"/>
    <s v="Não se aplica"/>
  </r>
  <r>
    <s v="1338283"/>
    <s v="Em Execução"/>
    <s v="Em Análise pela Unidade Auditada"/>
    <s v="[UAIG] Monitoramento"/>
    <s v="Relatório 04/2022"/>
    <x v="2"/>
    <s v="Relatório 04/2022 - Constatação: Ausência de acessibilidade nos Auditórios - Recomendação nº 16"/>
    <s v=""/>
    <s v=""/>
    <s v="26/10/2022"/>
    <s v=""/>
    <d v="2023-12-31T00:00:00"/>
    <x v="7"/>
    <s v="AUD/UFMG"/>
    <s v="Instalar posicionamento do intérprete de Libras identificado com símbolo internacional de pessoas com deficiência auditiva, devendo ser garantido um foco de luz posicionado de forma a iluminar o intérprete de sinais, desde a cabeça até os joelhos, conforme ABNT NBR 9050:2020."/>
    <x v="1"/>
    <s v="Encaminhamento de providências"/>
    <s v="Minuta pendente de aprovação no e-Aud"/>
    <s v="Não se aplica"/>
    <s v="Não se aplica"/>
    <s v="Não se aplica"/>
    <s v="Não se aplica"/>
  </r>
  <r>
    <s v="1338286"/>
    <s v="Em Execução"/>
    <s v="Em Análise pela Unidade Auditada"/>
    <s v="[UAIG] Monitoramento"/>
    <s v="Relatório 04/2022"/>
    <x v="2"/>
    <s v="Relatório 04/2022 - Constatação: Ausência de acessibilidade nos Auditórios - Recomendação nº 17"/>
    <s v=""/>
    <s v=""/>
    <s v="26/10/2022"/>
    <s v=""/>
    <d v="2023-12-31T00:00:00"/>
    <x v="7"/>
    <s v="AUD/UFMG"/>
    <s v="Adequar o desnível entre o placo e a plateia sendo vencido através de rampa ou equipamento eletromecânico, conforme especificações estabelecidas na ABNT NBR 9050:2020._x000a_"/>
    <x v="1"/>
    <s v="Encaminhamento de providências"/>
    <s v="Minuta pendente de aprovação no e-Aud"/>
    <s v="Não se aplica"/>
    <s v="Não se aplica"/>
    <s v="Não se aplica"/>
    <s v="Não se aplica"/>
  </r>
  <r>
    <s v="1338289"/>
    <s v="Em Execução"/>
    <s v="Em Análise pela Unidade Auditada"/>
    <s v="[UAIG] Monitoramento"/>
    <s v="Relatório 04/2022"/>
    <x v="2"/>
    <s v="Relatório 04/2022 - Constatação: Ausência de acessibilidade nos Auditórios - Recomendação nº 18"/>
    <s v=""/>
    <s v=""/>
    <s v="26/10/2022"/>
    <s v=""/>
    <d v="2023-12-31T00:00:00"/>
    <x v="7"/>
    <s v="AUD/UFMG"/>
    <s v="Instalar pelo menos um corrimão no corredor de circulação da plateia, conforme especificado na ABNT NBR 9050:2020."/>
    <x v="1"/>
    <s v="Encaminhamento de providências"/>
    <s v="Minuta pendente de aprovação no e-Aud"/>
    <s v="Não se aplica"/>
    <s v="Não se aplica"/>
    <s v="Não se aplica"/>
    <s v="Não se aplica"/>
  </r>
  <r>
    <s v="1338359"/>
    <s v="Em Execução"/>
    <s v="Em Análise pela Unidade Auditada"/>
    <s v="[UAIG] Monitoramento"/>
    <s v="Relatório 04/2022"/>
    <x v="2"/>
    <s v="Relatório 04/2022 - Constatação: Ausência de iluminação de emergência. - Recomendação nº 34"/>
    <s v=""/>
    <s v=""/>
    <s v="26/10/2022"/>
    <s v=""/>
    <d v="2023-12-31T00:00:00"/>
    <x v="7"/>
    <s v="AUD/UFMG"/>
    <s v="Providenciar a instalação de iluminação de emergência contra incêndio, disposta de modo que atenda todos os ambientes, possibilitando uma iluminação adequada em situações de risco, conforme orientações da Instrução Técnica 13, do CBMMG."/>
    <x v="1"/>
    <s v="Encaminhamento de providências"/>
    <s v="Minuta pendente de aprovação no e-Aud"/>
    <s v="Não se aplica"/>
    <s v="Não se aplica"/>
    <s v="Não se aplica"/>
    <s v="Não se aplica"/>
  </r>
  <r>
    <s v="1338393"/>
    <s v="Em Execução"/>
    <s v="Em Análise pela Unidade Auditada"/>
    <s v="[UAIG] Monitoramento"/>
    <s v="Relatório 04/2022"/>
    <x v="2"/>
    <s v="Relatório 04/2022 - Constatação: Ausência de plano de manutenção dos mecanismos de controle e combate a incêndio e pânico. - Recomendação nº 41"/>
    <s v=""/>
    <s v=""/>
    <s v="26/10/2022"/>
    <s v=""/>
    <d v="2023-12-31T00:00:00"/>
    <x v="7"/>
    <s v="AUD/UFMG"/>
    <s v="Criar um plano de manutenção dos mecanismos de controle e combate a incêndio de maneira a assegurar que os equipamentos estejam em perfeito estado de operação, assim como realizar o registro das manutenções para controle e auxílio ao gestor na tomada de decisão."/>
    <x v="1"/>
    <s v="Encaminhamento de providências"/>
    <s v="Minuta pendente de aprovação no e-Aud"/>
    <s v="Não se aplica"/>
    <s v="Não se aplica"/>
    <s v="Não se aplica"/>
    <s v="Não se aplica"/>
  </r>
  <r>
    <s v="1338343"/>
    <s v="Em Execução"/>
    <s v="Em Análise pela Unidade Auditada"/>
    <s v="[UAIG] Monitoramento"/>
    <s v="Relatório 04/2022"/>
    <x v="2"/>
    <s v="Relatório 04/2022 - Constatação: Ausência de Processo de Segurança Contra Incêndio e Pânico e Auto de Vistoria aprovado pelo Corpo de Bombeiros Militar de Minas Gerais. - Recomendação nº 30"/>
    <s v=""/>
    <s v=""/>
    <s v="26/10/2022"/>
    <s v=""/>
    <d v="2023-12-31T00:00:00"/>
    <x v="7"/>
    <s v="AUD/UFMG"/>
    <s v="Obter a documentação sobre prevenção contra incêndio e pânico aprovada pelo Corpo de Bombeiros de Minas Gerais (CBMMG), abrangendo, no mínimo, o Processo de Segurança Contra Incêndio e Pânico (PSCIP) e o Auto de Vistoria do Corpo de Bombeiros (AVCB)._x000a_"/>
    <x v="1"/>
    <s v="Encaminhamento de providências"/>
    <s v="Minuta pendente de aprovação no e-Aud"/>
    <s v="Não se aplica"/>
    <s v="Não se aplica"/>
    <s v="Não se aplica"/>
    <s v="Não se aplica"/>
  </r>
  <r>
    <s v="1338351"/>
    <s v="Em Execução"/>
    <s v="Em Análise pela Unidade Auditada"/>
    <s v="[UAIG] Monitoramento"/>
    <s v="Relatório 04/2022"/>
    <x v="2"/>
    <s v="Relatório 04/2022 - Constatação: Ausência de saídas de emergência. - Recomendação nº 32"/>
    <s v=""/>
    <s v=""/>
    <s v="26/10/2022"/>
    <s v=""/>
    <d v="2023-12-31T00:00:00"/>
    <x v="7"/>
    <s v="AUD/UFMG"/>
    <s v="Providenciar a instalação de saídas de emergência em sua estrutura sinalizadas com indicação clara do sentido da saída e dimensionadas em função da população da Unidade."/>
    <x v="1"/>
    <s v="Encaminhamento de providências"/>
    <s v="Minuta pendente de aprovação no e-Aud"/>
    <s v="Não se aplica"/>
    <s v="Não se aplica"/>
    <s v="Não se aplica"/>
    <s v="Não se aplica"/>
  </r>
  <r>
    <s v="1338302"/>
    <s v="Em Execução"/>
    <s v="Em Análise pela Unidade Auditada"/>
    <s v="[UAIG] Monitoramento"/>
    <s v="Relatório 04/2022"/>
    <x v="2"/>
    <s v="Relatório 04/2022 - Constatação: Ausência de sinalização acessível às pessoas com deficiência e com mobilidade reduzida. - Recomendação nº 21"/>
    <s v=""/>
    <s v=""/>
    <s v="26/10/2022"/>
    <s v=""/>
    <d v="2023-12-31T00:00:00"/>
    <x v="7"/>
    <s v="AUD/UFMG"/>
    <s v="Instalar piso tátil de alerta próximo a desníveis, portas de acesso à edificação, elementos de mobiliário suspensos, elevadores, escadas ou rampas, e piso tátil direcional onde necessário, como locais amplos e sem referência/ balizamento._x000a_"/>
    <x v="1"/>
    <s v="Encaminhamento de providências"/>
    <s v="Minuta pendente de aprovação no e-Aud"/>
    <s v="Não se aplica"/>
    <s v="Não se aplica"/>
    <s v="Não se aplica"/>
    <s v="Não se aplica"/>
  </r>
  <r>
    <s v="1338306"/>
    <s v="Em Execução"/>
    <s v="Em Análise pela Unidade Auditada"/>
    <s v="[UAIG] Monitoramento"/>
    <s v="Relatório 04/2022"/>
    <x v="2"/>
    <s v="Relatório 04/2022 - Constatação: Ausência de sinalização acessível às pessoas com deficiência e com mobilidade reduzida. - Recomendação nº 22"/>
    <s v=""/>
    <s v=""/>
    <s v="26/10/2022"/>
    <s v=""/>
    <d v="2023-12-31T00:00:00"/>
    <x v="7"/>
    <s v="AUD/UFMG"/>
    <s v="Instalar sinalização informativa e direcional da localização das entradas e saídas acessíveis."/>
    <x v="1"/>
    <s v="Encaminhamento de providências"/>
    <s v="Minuta pendente de aprovação no e-Aud"/>
    <s v="Não se aplica"/>
    <s v="Não se aplica"/>
    <s v="Não se aplica"/>
    <s v="Não se aplica"/>
  </r>
  <r>
    <s v="1338311"/>
    <s v="Em Execução"/>
    <s v="Em Análise pela Unidade Auditada"/>
    <s v="[UAIG] Monitoramento"/>
    <s v="Relatório 04/2022"/>
    <x v="2"/>
    <s v="Relatório 04/2022 - Constatação: Ausência de sinalização acessível às pessoas com deficiência e com mobilidade reduzida. - Recomendação nº 23"/>
    <s v=""/>
    <s v=""/>
    <s v="26/10/2022"/>
    <s v=""/>
    <d v="2023-12-31T00:00:00"/>
    <x v="7"/>
    <s v="AUD/UFMG"/>
    <s v="Instalar sinalização de identificação de pavimentos (andares) junto a escadas fixas e rampas em relevo e em Braille._x000a_"/>
    <x v="1"/>
    <s v="Encaminhamento de providências"/>
    <s v="Minuta pendente de aprovação no e-Aud"/>
    <s v="Não se aplica"/>
    <s v="Não se aplica"/>
    <s v="Não se aplica"/>
    <s v="Não se aplica"/>
  </r>
  <r>
    <s v="1338319"/>
    <s v="Em Execução"/>
    <s v="Em Análise pela Unidade Auditada"/>
    <s v="[UAIG] Monitoramento"/>
    <s v="Relatório 04/2022"/>
    <x v="2"/>
    <s v="Relatório 04/2022 - Constatação: Ausência de sinalização acessível às pessoas com deficiência e com mobilidade reduzida. - Recomendação nº 24"/>
    <s v=""/>
    <s v=""/>
    <s v="26/10/2022"/>
    <s v=""/>
    <d v="2023-12-31T00:00:00"/>
    <x v="7"/>
    <s v="AUD/UFMG"/>
    <s v="Instalar símbolo internacional de acesso indicando a acessibilidade aos serviços das secretarias."/>
    <x v="1"/>
    <s v="Encaminhamento de providências"/>
    <s v="Minuta pendente de aprovação no e-Aud"/>
    <s v="Não se aplica"/>
    <s v="Não se aplica"/>
    <s v="Não se aplica"/>
    <s v="Não se aplica"/>
  </r>
  <r>
    <s v="1338324"/>
    <s v="Em Execução"/>
    <s v="Em Análise pela Unidade Auditada"/>
    <s v="[UAIG] Monitoramento"/>
    <s v="Relatório 04/2022"/>
    <x v="2"/>
    <s v="Relatório 04/2022 - Constatação: Ausência de sinalização acessível às pessoas com deficiência e com mobilidade reduzida. - Recomendação nº 25"/>
    <s v=""/>
    <s v=""/>
    <s v="26/10/2022"/>
    <s v=""/>
    <d v="2023-12-31T00:00:00"/>
    <x v="7"/>
    <s v="AUD/UFMG"/>
    <s v="Instalar símbolo internacional de acesso nos mobiliários acessíveis ou utilizáveis preferencialmente por pessoas com deficiência e/ou mobilidade reduzida._x000a_"/>
    <x v="1"/>
    <s v="Encaminhamento de providências"/>
    <s v="Minuta pendente de aprovação no e-Aud"/>
    <s v="Não se aplica"/>
    <s v="Não se aplica"/>
    <s v="Não se aplica"/>
    <s v="Não se aplica"/>
  </r>
  <r>
    <s v="1338354"/>
    <s v="Em Execução"/>
    <s v="Em Análise pela Unidade Auditada"/>
    <s v="[UAIG] Monitoramento"/>
    <s v="Relatório 04/2022"/>
    <x v="2"/>
    <s v="Relatório 04/2022 - Constatação: Ausência de sinalização de emergência. - Recomendação nº 33"/>
    <s v=""/>
    <s v=""/>
    <s v="26/10/2022"/>
    <s v=""/>
    <d v="2023-12-31T00:00:00"/>
    <x v="7"/>
    <s v="AUD/UFMG"/>
    <s v="Providenciar a instalação de sinalização que indique o sentido de escadas, saídas de emergência e mudanças de direção, atendendo as disposições sobre sinalização de emergência constantes na Instrução Técnica 15, do CBMMG."/>
    <x v="1"/>
    <s v="Encaminhamento de providências"/>
    <s v="Minuta pendente de aprovação no e-Aud"/>
    <s v="Não se aplica"/>
    <s v="Não se aplica"/>
    <s v="Não se aplica"/>
    <s v="Não se aplica"/>
  </r>
  <r>
    <s v="1338300"/>
    <s v="Em Execução"/>
    <s v="Em Análise pela Unidade Auditada"/>
    <s v="[UAIG] Monitoramento"/>
    <s v="Relatório 04/2022"/>
    <x v="2"/>
    <s v="Relatório 04/2022 - Constatação: Ausência de sistemas auxiliares de comunicação próprios para pessoas com deficiência e/ou mobilidade reduzida. - Recomendação nº 20"/>
    <s v=""/>
    <s v=""/>
    <s v="26/10/2022"/>
    <s v=""/>
    <d v="2023-12-31T00:00:00"/>
    <x v="7"/>
    <s v="AUD/UFMG"/>
    <s v="Assegurar sistema de comunicação para as pessoas com deficiência e/ou mobilidade reduzida, em especial para as com perda visual e auditiva, sendo recomendado uso de ferramentas sem fio."/>
    <x v="1"/>
    <s v="Encaminhamento de providências"/>
    <s v="Minuta pendente de aprovação no e-Aud"/>
    <s v="Não se aplica"/>
    <s v="Não se aplica"/>
    <s v="Não se aplica"/>
    <s v="Não se aplica"/>
  </r>
  <r>
    <s v="1338338"/>
    <s v="Em Execução"/>
    <s v="Em Análise pela Unidade Auditada"/>
    <s v="[UAIG] Monitoramento"/>
    <s v="Relatório 04/2022"/>
    <x v="2"/>
    <s v="Relatório 04/2022 - Constatação: Baixa acessibilidade na página web. - Recomendação nº 29"/>
    <s v=""/>
    <s v=""/>
    <s v="26/10/2022"/>
    <s v=""/>
    <d v="2023-12-31T00:00:00"/>
    <x v="7"/>
    <s v="AUD/UFMG"/>
    <s v="Adotar medidas para garantir a Acessibilidade de conteúdo às pessoas com deficiência, adequando a página da web da Escola de Veterinária para atingir, no software Ases, a nota de, no mínimo, 70%."/>
    <x v="1"/>
    <s v="Encaminhamento de providências"/>
    <s v="Minuta pendente de aprovação no e-Aud"/>
    <s v="Não se aplica"/>
    <s v="Não se aplica"/>
    <s v="Não se aplica"/>
    <s v="Não se aplica"/>
  </r>
  <r>
    <s v="1338177"/>
    <s v="Em Execução"/>
    <s v="Em Análise pela Unidade Auditada"/>
    <s v="[UAIG] Monitoramento"/>
    <s v="Relatório 04/2022"/>
    <x v="2"/>
    <s v="Relatório 04/2022 - Constatação: Balcões de atendimento fora dos padrões de acessibilidade - Recomendação nº 05"/>
    <s v=""/>
    <s v=""/>
    <s v="26/10/2022"/>
    <s v=""/>
    <d v="2023-12-31T00:00:00"/>
    <x v="7"/>
    <s v="AUD/UFMG"/>
    <s v="Instalar nas secretarias balcões acessíveis, de acordo com a norma técnica ABNT NBR 9050:2020._x000a_"/>
    <x v="1"/>
    <s v="Encaminhamento de providências"/>
    <s v="Minuta pendente de aprovação no e-Aud"/>
    <s v="Não se aplica"/>
    <s v="Não se aplica"/>
    <s v="Não se aplica"/>
    <s v="Não se aplica"/>
  </r>
  <r>
    <s v="1338396"/>
    <s v="Em Execução"/>
    <s v="Em Análise pela Unidade Auditada"/>
    <s v="[UAIG] Monitoramento"/>
    <s v="Relatório 04/2022"/>
    <x v="2"/>
    <s v="Relatório 04/2022 - Constatação: Guarda-corpo e corrimãos em desconformidade com a legislação. - Recomendação nº 42"/>
    <s v=""/>
    <s v=""/>
    <s v="26/10/2022"/>
    <s v=""/>
    <d v="2023-12-31T00:00:00"/>
    <x v="7"/>
    <s v="AUD/UFMG"/>
    <s v="Instalar guarda-corpo de altura mínima de 1,10 m no 2º e 3º pavimentos, conforme IT 08 do CBMMG"/>
    <x v="1"/>
    <s v="Encaminhamento de providências"/>
    <s v="Minuta pendente de aprovação no e-Aud"/>
    <s v="Não se aplica"/>
    <s v="Não se aplica"/>
    <s v="Não se aplica"/>
    <s v="Não se aplica"/>
  </r>
  <r>
    <s v="1338401"/>
    <s v="Em Execução"/>
    <s v="Em Análise pela Unidade Auditada"/>
    <s v="[UAIG] Monitoramento"/>
    <s v="Relatório 04/2022"/>
    <x v="2"/>
    <s v="Relatório 04/2022 - Constatação: Guarda-corpo e corrimãos em desconformidade com a legislação. - Recomendação nº 43"/>
    <s v=""/>
    <s v=""/>
    <s v="26/10/2022"/>
    <s v=""/>
    <d v="2023-12-31T00:00:00"/>
    <x v="7"/>
    <s v="AUD/UFMG"/>
    <s v="Instalação de corrimãos em ambos os lados das escadas, devendo estar situados entre 80 cm e 92 cm acima do nível do piso, conforme IT 08 do CBMMG."/>
    <x v="1"/>
    <s v="Encaminhamento de providências"/>
    <s v="Minuta pendente de aprovação no e-Aud"/>
    <s v="Não se aplica"/>
    <s v="Não se aplica"/>
    <s v="Não se aplica"/>
    <s v="Não se aplica"/>
  </r>
  <r>
    <s v="1338328"/>
    <s v="Em Execução"/>
    <s v="Em Análise pela Unidade Auditada"/>
    <s v="[UAIG] Monitoramento"/>
    <s v="Relatório 04/2022"/>
    <x v="2"/>
    <s v="Relatório 04/2022 - Constatação: Obstrução de vaga destinada a deficientes e ausência de reserva de vaga para idosos. - Recomendação nº 26"/>
    <s v=""/>
    <s v=""/>
    <s v="26/10/2022"/>
    <s v=""/>
    <d v="2023-12-31T00:00:00"/>
    <x v="7"/>
    <s v="AUD/UFMG"/>
    <s v="Reservar vagas para veículos que conduzam ou sejam conduzidos por idosos posicionadas próximo das entradas, garantindo o menor percurso de deslocamento."/>
    <x v="1"/>
    <s v="Encaminhamento de providências"/>
    <s v="Minuta pendente de aprovação no e-Aud"/>
    <s v="Não se aplica"/>
    <s v="Não se aplica"/>
    <s v="Não se aplica"/>
    <s v="Não se aplica"/>
  </r>
  <r>
    <s v="1338333"/>
    <s v="Em Execução"/>
    <s v="Em Análise pela Unidade Auditada"/>
    <s v="[UAIG] Monitoramento"/>
    <s v="Relatório 04/2022"/>
    <x v="2"/>
    <s v="Relatório 04/2022 - Constatação: Obstrução de vaga destinada a deficientes e ausência de reserva de vaga para idosos. - Recomendação nº 27"/>
    <s v=""/>
    <s v=""/>
    <s v="26/10/2022"/>
    <s v=""/>
    <d v="2023-12-31T00:00:00"/>
    <x v="7"/>
    <s v="AUD/UFMG"/>
    <s v="Desobstruir a vaga destinada a pessoa com deficiência do estacionamento dos alunos e, se necessário realizar a conscientização dos alunos sem deficiência para que não utilizem a vaga indevidamente."/>
    <x v="1"/>
    <s v="Encaminhamento de providências"/>
    <s v="Minuta pendente de aprovação no e-Aud"/>
    <s v="Não se aplica"/>
    <s v="Não se aplica"/>
    <s v="Não se aplica"/>
    <s v="Não se aplica"/>
  </r>
  <r>
    <s v="1338336"/>
    <s v="Em Execução"/>
    <s v="Em Análise pela Unidade Auditada"/>
    <s v="[UAIG] Monitoramento"/>
    <s v="Relatório 04/2022"/>
    <x v="2"/>
    <s v="Relatório 04/2022 - Constatação: Obstrução de vaga destinada a deficientes e ausência de reserva de vaga para idosos. - Recomendação nº 28"/>
    <s v=""/>
    <s v=""/>
    <s v="26/10/2022"/>
    <s v=""/>
    <d v="2023-12-31T00:00:00"/>
    <x v="7"/>
    <s v="AUD/UFMG"/>
    <s v="Reservar vagas no estacionamento exclusivo de servidores para pessoas com deficiência, conforme especificações da ABNT NBR 9050:2020._x000a_"/>
    <x v="1"/>
    <s v="Encaminhamento de providências"/>
    <s v="Minuta pendente de aprovação no e-Aud"/>
    <s v="Não se aplica"/>
    <s v="Não se aplica"/>
    <s v="Não se aplica"/>
    <s v="Não se aplica"/>
  </r>
  <r>
    <s v="1338293"/>
    <s v="Em Execução"/>
    <s v="Em Análise pela Unidade Auditada"/>
    <s v="[UAIG] Monitoramento"/>
    <s v="Relatório 04/2022"/>
    <x v="2"/>
    <s v="Relatório 04/2022 - Constatação: Quantidade insuficiente de bebedouros com bica rebaixados - Recomendação nº 19"/>
    <s v=""/>
    <s v=""/>
    <s v="26/10/2022"/>
    <s v=""/>
    <d v="2023-12-31T00:00:00"/>
    <x v="7"/>
    <s v="AUD/UFMG"/>
    <s v="Instalar, na Escola de Veterinária, bebedouros acessíveis com no mínimo duas alturas diferentes de bica, sendo uma de 0,90 m e outra entre 1,00 m e 1,10 m em relação ao piso acabado._x000a_"/>
    <x v="1"/>
    <s v="Encaminhamento de providências"/>
    <s v="Minuta pendente de aprovação no e-Aud"/>
    <s v="Não se aplica"/>
    <s v="Não se aplica"/>
    <s v="Não se aplica"/>
    <s v="Não se aplica"/>
  </r>
  <r>
    <s v="1338362"/>
    <s v="Em Execução"/>
    <s v="Em Análise pela Unidade Auditada"/>
    <s v="[UAIG] Monitoramento"/>
    <s v="Relatório 04/2022"/>
    <x v="2"/>
    <s v="Relatório 04/2022 - Constatação: Sistema de proteção por extintores de incêndio em desconformidade com a legislação.  - Recomendação nº 35"/>
    <s v=""/>
    <s v=""/>
    <s v="26/10/2022"/>
    <s v=""/>
    <d v="2023-12-31T00:00:00"/>
    <x v="7"/>
    <s v="AUD/UFMG"/>
    <s v="Providenciar sinalização destinada a indicar a presença de um extintor no auditório principal e no corredor da secretaria dos colegiados no 1º andar, assim como a substituição da sinalização destinada a indicar a presença de um extintor de incêndio na área externa do abrigo de resíduos."/>
    <x v="1"/>
    <s v="Encaminhamento de providências"/>
    <s v="Minuta pendente de aprovação no e-Aud"/>
    <s v="Não se aplica"/>
    <s v="Não se aplica"/>
    <s v="Não se aplica"/>
    <s v="Não se aplica"/>
  </r>
  <r>
    <s v="1338369"/>
    <s v="Em Execução"/>
    <s v="Em Análise pela Unidade Auditada"/>
    <s v="[UAIG] Monitoramento"/>
    <s v="Relatório 04/2022"/>
    <x v="2"/>
    <s v="Relatório 04/2022 - Constatação: Sistema de proteção por extintores de incêndio em desconformidade com a legislação.  - Recomendação nº 36"/>
    <s v=""/>
    <s v=""/>
    <s v="26/10/2022"/>
    <s v=""/>
    <d v="2023-12-31T00:00:00"/>
    <x v="7"/>
    <s v="AUD/UFMG"/>
    <s v="Providenciar a substituição, manutenção ou recarga dos extintores de incêndio com prazo de validade de carga vencido._x000a_"/>
    <x v="1"/>
    <s v="Encaminhamento de providências"/>
    <s v="Minuta pendente de aprovação no e-Aud"/>
    <s v="Não se aplica"/>
    <s v="Não se aplica"/>
    <s v="Não se aplica"/>
    <s v="Não se aplica"/>
  </r>
  <r>
    <s v="1338379"/>
    <s v="Em Execução"/>
    <s v="Em Análise pela Unidade Auditada"/>
    <s v="[UAIG] Monitoramento"/>
    <s v="Relatório 04/2022"/>
    <x v="2"/>
    <s v="Relatório 04/2022 - Constatação: Sistema de proteção por extintores de incêndio em desconformidade com a legislação.  - Recomendação nº 37"/>
    <s v=""/>
    <s v=""/>
    <s v="26/10/2022"/>
    <s v=""/>
    <d v="2023-12-31T00:00:00"/>
    <x v="7"/>
    <s v="AUD/UFMG"/>
    <s v="Exigir da contratada, durante a realização da manutenção, a instalação de extintores substitutos, com as mesmas características e a mesma capacidade do combate a incêndio, que seja válido, carregado e com identificação do fornecedor, para suprir eventual emergência e manter as condições de segurança e prevenção de incêndio nas dependências da Unidade."/>
    <x v="1"/>
    <s v="Encaminhamento de providências"/>
    <s v="Minuta pendente de aprovação no e-Aud"/>
    <s v="Não se aplica"/>
    <s v="Não se aplica"/>
    <s v="Não se aplica"/>
    <s v="Não se aplica"/>
  </r>
  <r>
    <s v="1338385"/>
    <s v="Em Execução"/>
    <s v="Em Análise pela Unidade Auditada"/>
    <s v="[UAIG] Monitoramento"/>
    <s v="Relatório 04/2022"/>
    <x v="2"/>
    <s v="Relatório 04/2022 - Constatação: Sistema de proteção por extintores de incêndio em desconformidade com a legislação.  - Recomendação nº 38"/>
    <s v=""/>
    <s v=""/>
    <s v="26/10/2022"/>
    <s v=""/>
    <d v="2023-12-31T00:00:00"/>
    <x v="7"/>
    <s v="AUD/UFMG"/>
    <s v="Providenciar a substituição, manutenção ou recarga dos extintores de incêndio e a sua correta sinalização nos laboratórios de Genética (DZOO), de Células Tronco (DCCV) e de Produção in vitro de embriões (DCCB)._x000a_"/>
    <x v="1"/>
    <s v="Encaminhamento de providências"/>
    <s v="Minuta pendente de aprovação no e-Aud"/>
    <s v="Não se aplica"/>
    <s v="Não se aplica"/>
    <s v="Não se aplica"/>
    <s v="Não se aplica"/>
  </r>
  <r>
    <s v="1338388"/>
    <s v="Em Execução"/>
    <s v="Em Análise pela Unidade Auditada"/>
    <s v="[UAIG] Monitoramento"/>
    <s v="Relatório 04/2022"/>
    <x v="2"/>
    <s v="Relatório 04/2022 - Constatação: Sistema de proteção por extintores de incêndio em desconformidade com a legislação.  - Recomendação nº 39"/>
    <s v=""/>
    <s v=""/>
    <s v="26/10/2022"/>
    <s v=""/>
    <d v="2023-12-31T00:00:00"/>
    <x v="7"/>
    <s v="AUD/UFMG"/>
    <s v="Providenciar, no laboratório Laca-Lama (DZOO), a instalação/reposição dos extintores de incêndio onde houver sinalização._x000a_"/>
    <x v="1"/>
    <s v="Encaminhamento de providências"/>
    <s v="Minuta pendente de aprovação no e-Aud"/>
    <s v="Não se aplica"/>
    <s v="Não se aplica"/>
    <s v="Não se aplica"/>
    <s v="Não se aplica"/>
  </r>
  <r>
    <s v="1338390"/>
    <s v="Em Execução"/>
    <s v="Em Análise pela Unidade Auditada"/>
    <s v="[UAIG] Monitoramento"/>
    <s v="Relatório 04/2022"/>
    <x v="2"/>
    <s v="Relatório 04/2022 - Constatação: Sistema de proteção por extintores de incêndio em desconformidade com a legislação.  - Recomendação nº 40"/>
    <s v=""/>
    <s v=""/>
    <s v="26/10/2022"/>
    <s v=""/>
    <d v="2023-12-31T00:00:00"/>
    <x v="7"/>
    <s v="AUD/UFMG"/>
    <s v=" Providenciar, no laboratório Aquavet (DMVP), a instalação de extintores de incêndio"/>
    <x v="1"/>
    <s v="Encaminhamento de providências"/>
    <s v="Minuta pendente de aprovação no e-Aud"/>
    <s v="Não se aplica"/>
    <s v="Não se aplica"/>
    <s v="Não se aplica"/>
    <s v="Não se apl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6">
  <location ref="A74:E87" firstHeaderRow="1" firstDataRow="2"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2">
        <item x="1"/>
        <item x="2"/>
        <item x="7"/>
        <item x="4"/>
        <item x="5"/>
        <item x="8"/>
        <item x="0"/>
        <item x="10"/>
        <item x="9"/>
        <item x="6"/>
        <item x="3"/>
        <item t="default"/>
      </items>
    </pivotField>
    <pivotField showAll="0"/>
    <pivotField showAll="0" defaultSubtotal="0"/>
    <pivotField axis="axisCol" showAll="0" defaultSubtotal="0">
      <items count="5">
        <item x="1"/>
        <item x="0"/>
        <item m="1" x="3"/>
        <item m="1" x="4"/>
        <item x="2"/>
      </items>
    </pivotField>
    <pivotField showAll="0"/>
    <pivotField showAll="0"/>
    <pivotField showAll="0"/>
    <pivotField showAll="0"/>
    <pivotField showAll="0"/>
    <pivotField showAll="0"/>
  </pivotFields>
  <rowFields count="1">
    <field x="12"/>
  </rowFields>
  <rowItems count="12">
    <i>
      <x/>
    </i>
    <i>
      <x v="1"/>
    </i>
    <i>
      <x v="2"/>
    </i>
    <i>
      <x v="3"/>
    </i>
    <i>
      <x v="4"/>
    </i>
    <i>
      <x v="5"/>
    </i>
    <i>
      <x v="6"/>
    </i>
    <i>
      <x v="7"/>
    </i>
    <i>
      <x v="8"/>
    </i>
    <i>
      <x v="9"/>
    </i>
    <i>
      <x v="10"/>
    </i>
    <i t="grand">
      <x/>
    </i>
  </rowItems>
  <colFields count="1">
    <field x="15"/>
  </colFields>
  <colItems count="4">
    <i>
      <x/>
    </i>
    <i>
      <x v="1"/>
    </i>
    <i>
      <x v="4"/>
    </i>
    <i t="grand">
      <x/>
    </i>
  </colItems>
  <dataFields count="1">
    <dataField name="Contagem de Unidade responsável" fld="12" subtotal="count" baseField="0" baseItem="0"/>
  </dataFields>
  <chartFormats count="11">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15" count="1" selected="0">
            <x v="0"/>
          </reference>
        </references>
      </pivotArea>
    </chartFormat>
    <chartFormat chart="3" format="1" series="1">
      <pivotArea type="data" outline="0" fieldPosition="0">
        <references count="2">
          <reference field="4294967294" count="1" selected="0">
            <x v="0"/>
          </reference>
          <reference field="15" count="1" selected="0">
            <x v="1"/>
          </reference>
        </references>
      </pivotArea>
    </chartFormat>
    <chartFormat chart="3" format="2" series="1">
      <pivotArea type="data" outline="0" fieldPosition="0">
        <references count="2">
          <reference field="4294967294" count="1" selected="0">
            <x v="0"/>
          </reference>
          <reference field="15" count="1" selected="0">
            <x v="2"/>
          </reference>
        </references>
      </pivotArea>
    </chartFormat>
    <chartFormat chart="3" format="3" series="1">
      <pivotArea type="data" outline="0" fieldPosition="0">
        <references count="2">
          <reference field="4294967294" count="1" selected="0">
            <x v="0"/>
          </reference>
          <reference field="15" count="1" selected="0">
            <x v="3"/>
          </reference>
        </references>
      </pivotArea>
    </chartFormat>
    <chartFormat chart="3" format="4">
      <pivotArea type="data" outline="0" fieldPosition="0">
        <references count="3">
          <reference field="4294967294" count="1" selected="0">
            <x v="0"/>
          </reference>
          <reference field="12" count="1" selected="0">
            <x v="10"/>
          </reference>
          <reference field="15" count="1" selected="0">
            <x v="0"/>
          </reference>
        </references>
      </pivotArea>
    </chartFormat>
    <chartFormat chart="3" format="5">
      <pivotArea type="data" outline="0" fieldPosition="0">
        <references count="3">
          <reference field="4294967294" count="1" selected="0">
            <x v="0"/>
          </reference>
          <reference field="12" count="1" selected="0">
            <x v="10"/>
          </reference>
          <reference field="15" count="1" selected="0">
            <x v="1"/>
          </reference>
        </references>
      </pivotArea>
    </chartFormat>
    <chartFormat chart="3" format="6">
      <pivotArea type="data" outline="0" fieldPosition="0">
        <references count="3">
          <reference field="4294967294" count="1" selected="0">
            <x v="0"/>
          </reference>
          <reference field="12" count="1" selected="0">
            <x v="10"/>
          </reference>
          <reference field="15" count="1" selected="0">
            <x v="2"/>
          </reference>
        </references>
      </pivotArea>
    </chartFormat>
    <chartFormat chart="3" format="7">
      <pivotArea type="data" outline="0" fieldPosition="0">
        <references count="3">
          <reference field="4294967294" count="1" selected="0">
            <x v="0"/>
          </reference>
          <reference field="12" count="1" selected="0">
            <x v="10"/>
          </reference>
          <reference field="15" count="1" selected="0">
            <x v="3"/>
          </reference>
        </references>
      </pivotArea>
    </chartFormat>
    <chartFormat chart="3" format="8" series="1">
      <pivotArea type="data" outline="0" fieldPosition="0">
        <references count="2">
          <reference field="4294967294" count="1" selected="0">
            <x v="0"/>
          </reference>
          <reference field="1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a dinâ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20">
  <location ref="A41:B53" firstHeaderRow="1" firstDataRow="1" firstDataCol="1"/>
  <pivotFields count="22">
    <pivotField showAll="0"/>
    <pivotField showAll="0"/>
    <pivotField showAll="0"/>
    <pivotField showAll="0"/>
    <pivotField showAll="0"/>
    <pivotField showAll="0">
      <items count="4">
        <item x="0"/>
        <item x="1"/>
        <item x="2"/>
        <item t="default"/>
      </items>
    </pivotField>
    <pivotField showAll="0"/>
    <pivotField showAll="0"/>
    <pivotField showAll="0"/>
    <pivotField showAll="0"/>
    <pivotField showAll="0"/>
    <pivotField showAll="0"/>
    <pivotField axis="axisRow" dataField="1" showAll="0" sortType="ascending">
      <items count="12">
        <item x="1"/>
        <item x="2"/>
        <item x="7"/>
        <item x="4"/>
        <item x="5"/>
        <item x="8"/>
        <item x="0"/>
        <item x="10"/>
        <item x="9"/>
        <item x="6"/>
        <item x="3"/>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items count="5">
        <item x="1"/>
        <item x="0"/>
        <item x="2"/>
        <item m="1" x="3"/>
        <item m="1" x="4"/>
      </items>
    </pivotField>
    <pivotField showAll="0"/>
    <pivotField showAll="0"/>
    <pivotField showAll="0"/>
    <pivotField showAll="0"/>
    <pivotField showAll="0"/>
    <pivotField showAll="0"/>
  </pivotFields>
  <rowFields count="1">
    <field x="12"/>
  </rowFields>
  <rowItems count="12">
    <i>
      <x v="4"/>
    </i>
    <i>
      <x v="3"/>
    </i>
    <i>
      <x v="1"/>
    </i>
    <i>
      <x v="9"/>
    </i>
    <i>
      <x v="7"/>
    </i>
    <i>
      <x v="10"/>
    </i>
    <i>
      <x v="5"/>
    </i>
    <i>
      <x v="8"/>
    </i>
    <i>
      <x v="6"/>
    </i>
    <i>
      <x/>
    </i>
    <i>
      <x v="2"/>
    </i>
    <i t="grand">
      <x/>
    </i>
  </rowItems>
  <colItems count="1">
    <i/>
  </colItems>
  <dataFields count="1">
    <dataField name="Contagem de Unidade responsável" fld="12" subtotal="count" baseField="0" baseItem="0"/>
  </dataFields>
  <chartFormats count="34">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2" count="1" selected="0">
            <x v="2"/>
          </reference>
        </references>
      </pivotArea>
    </chartFormat>
    <chartFormat chart="0" format="2">
      <pivotArea type="data" outline="0" fieldPosition="0">
        <references count="2">
          <reference field="4294967294" count="1" selected="0">
            <x v="0"/>
          </reference>
          <reference field="12" count="1" selected="0">
            <x v="0"/>
          </reference>
        </references>
      </pivotArea>
    </chartFormat>
    <chartFormat chart="0" format="3">
      <pivotArea type="data" outline="0" fieldPosition="0">
        <references count="2">
          <reference field="4294967294" count="1" selected="0">
            <x v="0"/>
          </reference>
          <reference field="12" count="1" selected="0">
            <x v="6"/>
          </reference>
        </references>
      </pivotArea>
    </chartFormat>
    <chartFormat chart="0" format="4">
      <pivotArea type="data" outline="0" fieldPosition="0">
        <references count="2">
          <reference field="4294967294" count="1" selected="0">
            <x v="0"/>
          </reference>
          <reference field="12" count="1" selected="0">
            <x v="8"/>
          </reference>
        </references>
      </pivotArea>
    </chartFormat>
    <chartFormat chart="0" format="5">
      <pivotArea type="data" outline="0" fieldPosition="0">
        <references count="2">
          <reference field="4294967294" count="1" selected="0">
            <x v="0"/>
          </reference>
          <reference field="12" count="1" selected="0">
            <x v="5"/>
          </reference>
        </references>
      </pivotArea>
    </chartFormat>
    <chartFormat chart="0" format="6">
      <pivotArea type="data" outline="0" fieldPosition="0">
        <references count="2">
          <reference field="4294967294" count="1" selected="0">
            <x v="0"/>
          </reference>
          <reference field="12" count="1" selected="0">
            <x v="10"/>
          </reference>
        </references>
      </pivotArea>
    </chartFormat>
    <chartFormat chart="0" format="7">
      <pivotArea type="data" outline="0" fieldPosition="0">
        <references count="2">
          <reference field="4294967294" count="1" selected="0">
            <x v="0"/>
          </reference>
          <reference field="12" count="1" selected="0">
            <x v="7"/>
          </reference>
        </references>
      </pivotArea>
    </chartFormat>
    <chartFormat chart="0" format="8">
      <pivotArea type="data" outline="0" fieldPosition="0">
        <references count="2">
          <reference field="4294967294" count="1" selected="0">
            <x v="0"/>
          </reference>
          <reference field="12" count="1" selected="0">
            <x v="9"/>
          </reference>
        </references>
      </pivotArea>
    </chartFormat>
    <chartFormat chart="0" format="9">
      <pivotArea type="data" outline="0" fieldPosition="0">
        <references count="2">
          <reference field="4294967294" count="1" selected="0">
            <x v="0"/>
          </reference>
          <reference field="12" count="1" selected="0">
            <x v="1"/>
          </reference>
        </references>
      </pivotArea>
    </chartFormat>
    <chartFormat chart="0" format="10">
      <pivotArea type="data" outline="0" fieldPosition="0">
        <references count="2">
          <reference field="4294967294" count="1" selected="0">
            <x v="0"/>
          </reference>
          <reference field="12" count="1" selected="0">
            <x v="4"/>
          </reference>
        </references>
      </pivotArea>
    </chartFormat>
    <chartFormat chart="1" format="11" series="1">
      <pivotArea type="data" outline="0" fieldPosition="0">
        <references count="1">
          <reference field="4294967294" count="1" selected="0">
            <x v="0"/>
          </reference>
        </references>
      </pivotArea>
    </chartFormat>
    <chartFormat chart="1" format="12">
      <pivotArea type="data" outline="0" fieldPosition="0">
        <references count="2">
          <reference field="4294967294" count="1" selected="0">
            <x v="0"/>
          </reference>
          <reference field="12" count="1" selected="0">
            <x v="4"/>
          </reference>
        </references>
      </pivotArea>
    </chartFormat>
    <chartFormat chart="1" format="13">
      <pivotArea type="data" outline="0" fieldPosition="0">
        <references count="2">
          <reference field="4294967294" count="1" selected="0">
            <x v="0"/>
          </reference>
          <reference field="12" count="1" selected="0">
            <x v="1"/>
          </reference>
        </references>
      </pivotArea>
    </chartFormat>
    <chartFormat chart="1" format="14">
      <pivotArea type="data" outline="0" fieldPosition="0">
        <references count="2">
          <reference field="4294967294" count="1" selected="0">
            <x v="0"/>
          </reference>
          <reference field="12" count="1" selected="0">
            <x v="9"/>
          </reference>
        </references>
      </pivotArea>
    </chartFormat>
    <chartFormat chart="1" format="15">
      <pivotArea type="data" outline="0" fieldPosition="0">
        <references count="2">
          <reference field="4294967294" count="1" selected="0">
            <x v="0"/>
          </reference>
          <reference field="12" count="1" selected="0">
            <x v="7"/>
          </reference>
        </references>
      </pivotArea>
    </chartFormat>
    <chartFormat chart="1" format="16">
      <pivotArea type="data" outline="0" fieldPosition="0">
        <references count="2">
          <reference field="4294967294" count="1" selected="0">
            <x v="0"/>
          </reference>
          <reference field="12" count="1" selected="0">
            <x v="10"/>
          </reference>
        </references>
      </pivotArea>
    </chartFormat>
    <chartFormat chart="1" format="17">
      <pivotArea type="data" outline="0" fieldPosition="0">
        <references count="2">
          <reference field="4294967294" count="1" selected="0">
            <x v="0"/>
          </reference>
          <reference field="12" count="1" selected="0">
            <x v="5"/>
          </reference>
        </references>
      </pivotArea>
    </chartFormat>
    <chartFormat chart="1" format="18">
      <pivotArea type="data" outline="0" fieldPosition="0">
        <references count="2">
          <reference field="4294967294" count="1" selected="0">
            <x v="0"/>
          </reference>
          <reference field="12" count="1" selected="0">
            <x v="8"/>
          </reference>
        </references>
      </pivotArea>
    </chartFormat>
    <chartFormat chart="1" format="19">
      <pivotArea type="data" outline="0" fieldPosition="0">
        <references count="2">
          <reference field="4294967294" count="1" selected="0">
            <x v="0"/>
          </reference>
          <reference field="12" count="1" selected="0">
            <x v="6"/>
          </reference>
        </references>
      </pivotArea>
    </chartFormat>
    <chartFormat chart="1" format="20">
      <pivotArea type="data" outline="0" fieldPosition="0">
        <references count="2">
          <reference field="4294967294" count="1" selected="0">
            <x v="0"/>
          </reference>
          <reference field="12" count="1" selected="0">
            <x v="0"/>
          </reference>
        </references>
      </pivotArea>
    </chartFormat>
    <chartFormat chart="1" format="21">
      <pivotArea type="data" outline="0" fieldPosition="0">
        <references count="2">
          <reference field="4294967294" count="1" selected="0">
            <x v="0"/>
          </reference>
          <reference field="12" count="1" selected="0">
            <x v="2"/>
          </reference>
        </references>
      </pivotArea>
    </chartFormat>
    <chartFormat chart="4" format="23" series="1">
      <pivotArea type="data" outline="0" fieldPosition="0">
        <references count="1">
          <reference field="4294967294" count="1" selected="0">
            <x v="0"/>
          </reference>
        </references>
      </pivotArea>
    </chartFormat>
    <chartFormat chart="4" format="24">
      <pivotArea type="data" outline="0" fieldPosition="0">
        <references count="2">
          <reference field="4294967294" count="1" selected="0">
            <x v="0"/>
          </reference>
          <reference field="12" count="1" selected="0">
            <x v="4"/>
          </reference>
        </references>
      </pivotArea>
    </chartFormat>
    <chartFormat chart="4" format="25">
      <pivotArea type="data" outline="0" fieldPosition="0">
        <references count="2">
          <reference field="4294967294" count="1" selected="0">
            <x v="0"/>
          </reference>
          <reference field="12" count="1" selected="0">
            <x v="1"/>
          </reference>
        </references>
      </pivotArea>
    </chartFormat>
    <chartFormat chart="4" format="26">
      <pivotArea type="data" outline="0" fieldPosition="0">
        <references count="2">
          <reference field="4294967294" count="1" selected="0">
            <x v="0"/>
          </reference>
          <reference field="12" count="1" selected="0">
            <x v="9"/>
          </reference>
        </references>
      </pivotArea>
    </chartFormat>
    <chartFormat chart="4" format="27">
      <pivotArea type="data" outline="0" fieldPosition="0">
        <references count="2">
          <reference field="4294967294" count="1" selected="0">
            <x v="0"/>
          </reference>
          <reference field="12" count="1" selected="0">
            <x v="7"/>
          </reference>
        </references>
      </pivotArea>
    </chartFormat>
    <chartFormat chart="4" format="28">
      <pivotArea type="data" outline="0" fieldPosition="0">
        <references count="2">
          <reference field="4294967294" count="1" selected="0">
            <x v="0"/>
          </reference>
          <reference field="12" count="1" selected="0">
            <x v="10"/>
          </reference>
        </references>
      </pivotArea>
    </chartFormat>
    <chartFormat chart="4" format="29">
      <pivotArea type="data" outline="0" fieldPosition="0">
        <references count="2">
          <reference field="4294967294" count="1" selected="0">
            <x v="0"/>
          </reference>
          <reference field="12" count="1" selected="0">
            <x v="5"/>
          </reference>
        </references>
      </pivotArea>
    </chartFormat>
    <chartFormat chart="4" format="30">
      <pivotArea type="data" outline="0" fieldPosition="0">
        <references count="2">
          <reference field="4294967294" count="1" selected="0">
            <x v="0"/>
          </reference>
          <reference field="12" count="1" selected="0">
            <x v="8"/>
          </reference>
        </references>
      </pivotArea>
    </chartFormat>
    <chartFormat chart="4" format="31">
      <pivotArea type="data" outline="0" fieldPosition="0">
        <references count="2">
          <reference field="4294967294" count="1" selected="0">
            <x v="0"/>
          </reference>
          <reference field="12" count="1" selected="0">
            <x v="6"/>
          </reference>
        </references>
      </pivotArea>
    </chartFormat>
    <chartFormat chart="4" format="32">
      <pivotArea type="data" outline="0" fieldPosition="0">
        <references count="2">
          <reference field="4294967294" count="1" selected="0">
            <x v="0"/>
          </reference>
          <reference field="12" count="1" selected="0">
            <x v="0"/>
          </reference>
        </references>
      </pivotArea>
    </chartFormat>
    <chartFormat chart="4" format="33">
      <pivotArea type="data" outline="0" fieldPosition="0">
        <references count="2">
          <reference field="4294967294" count="1" selected="0">
            <x v="0"/>
          </reference>
          <reference field="12" count="1" selected="0">
            <x v="2"/>
          </reference>
        </references>
      </pivotArea>
    </chartFormat>
    <chartFormat chart="7"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7">
  <location ref="A19:C23" firstHeaderRow="0" firstDataRow="1" firstDataCol="1"/>
  <pivotFields count="22">
    <pivotField showAll="0"/>
    <pivotField showAll="0"/>
    <pivotField showAll="0"/>
    <pivotField showAll="0"/>
    <pivotField showAll="0"/>
    <pivotField showAll="0">
      <items count="4">
        <item x="0"/>
        <item x="1"/>
        <item x="2"/>
        <item t="default"/>
      </items>
    </pivotField>
    <pivotField showAll="0"/>
    <pivotField showAll="0"/>
    <pivotField showAll="0"/>
    <pivotField showAll="0"/>
    <pivotField showAll="0"/>
    <pivotField showAll="0"/>
    <pivotField showAll="0">
      <items count="12">
        <item x="1"/>
        <item x="2"/>
        <item x="7"/>
        <item x="4"/>
        <item x="5"/>
        <item x="8"/>
        <item x="0"/>
        <item x="10"/>
        <item x="9"/>
        <item x="6"/>
        <item x="3"/>
        <item t="default"/>
      </items>
    </pivotField>
    <pivotField showAll="0"/>
    <pivotField showAll="0" defaultSubtotal="0"/>
    <pivotField axis="axisRow" dataField="1" showAll="0" defaultSubtotal="0">
      <items count="5">
        <item x="1"/>
        <item x="0"/>
        <item m="1" x="3"/>
        <item m="1" x="4"/>
        <item x="2"/>
      </items>
    </pivotField>
    <pivotField showAll="0"/>
    <pivotField showAll="0"/>
    <pivotField showAll="0"/>
    <pivotField showAll="0"/>
    <pivotField showAll="0"/>
    <pivotField showAll="0"/>
  </pivotFields>
  <rowFields count="1">
    <field x="15"/>
  </rowFields>
  <rowItems count="4">
    <i>
      <x/>
    </i>
    <i>
      <x v="1"/>
    </i>
    <i>
      <x v="4"/>
    </i>
    <i t="grand">
      <x/>
    </i>
  </rowItems>
  <colFields count="1">
    <field x="-2"/>
  </colFields>
  <colItems count="2">
    <i>
      <x/>
    </i>
    <i i="1">
      <x v="1"/>
    </i>
  </colItems>
  <dataFields count="2">
    <dataField name="Quantidade" fld="15" subtotal="count" showDataAs="percentOfTotal" baseField="0" baseItem="15724792" numFmtId="10"/>
    <dataField name="Percentual do total" fld="15" subtotal="count" baseField="15" baseItem="1"/>
  </dataFields>
  <chartFormats count="12">
    <chartFormat chart="0" format="2" series="1">
      <pivotArea type="data" outline="0" fieldPosition="0">
        <references count="1">
          <reference field="4294967294" count="1" selected="0">
            <x v="0"/>
          </reference>
        </references>
      </pivotArea>
    </chartFormat>
    <chartFormat chart="7" format="4"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7" format="5" series="1">
      <pivotArea type="data" outline="0" fieldPosition="0">
        <references count="1">
          <reference field="4294967294" count="1" selected="0">
            <x v="1"/>
          </reference>
        </references>
      </pivotArea>
    </chartFormat>
    <chartFormat chart="12" format="4" series="1">
      <pivotArea type="data" outline="0" fieldPosition="0">
        <references count="1">
          <reference field="4294967294" count="1" selected="0">
            <x v="0"/>
          </reference>
        </references>
      </pivotArea>
    </chartFormat>
    <chartFormat chart="12" format="5" series="1">
      <pivotArea type="data" outline="0" fieldPosition="0">
        <references count="1">
          <reference field="4294967294" count="1" selected="0">
            <x v="1"/>
          </reference>
        </references>
      </pivotArea>
    </chartFormat>
    <chartFormat chart="13" format="6" series="1">
      <pivotArea type="data" outline="0" fieldPosition="0">
        <references count="1">
          <reference field="4294967294" count="1" selected="0">
            <x v="0"/>
          </reference>
        </references>
      </pivotArea>
    </chartFormat>
    <chartFormat chart="13" format="7" series="1">
      <pivotArea type="data" outline="0" fieldPosition="0">
        <references count="1">
          <reference field="4294967294" count="1" selected="0">
            <x v="1"/>
          </reference>
        </references>
      </pivotArea>
    </chartFormat>
    <chartFormat chart="0" format="4">
      <pivotArea type="data" outline="0" fieldPosition="0">
        <references count="2">
          <reference field="4294967294" count="1" selected="0">
            <x v="0"/>
          </reference>
          <reference field="15" count="1" selected="0">
            <x v="1"/>
          </reference>
        </references>
      </pivotArea>
    </chartFormat>
    <chartFormat chart="0" format="5">
      <pivotArea type="data" outline="0" fieldPosition="0">
        <references count="2">
          <reference field="4294967294" count="1" selected="0">
            <x v="0"/>
          </reference>
          <reference field="15" count="1" selected="0">
            <x v="4"/>
          </reference>
        </references>
      </pivotArea>
    </chartFormat>
    <chartFormat chart="13" format="8">
      <pivotArea type="data" outline="0" fieldPosition="0">
        <references count="2">
          <reference field="4294967294" count="1" selected="0">
            <x v="0"/>
          </reference>
          <reference field="15" count="1" selected="0">
            <x v="1"/>
          </reference>
        </references>
      </pivotArea>
    </chartFormat>
    <chartFormat chart="13" format="9">
      <pivotArea type="data" outline="0" fieldPosition="0">
        <references count="2">
          <reference field="4294967294" count="1" selected="0">
            <x v="0"/>
          </reference>
          <reference field="15"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5">
  <location ref="A2:B6" firstHeaderRow="1" firstDataRow="1" firstDataCol="1"/>
  <pivotFields count="22">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items count="12">
        <item x="1"/>
        <item x="2"/>
        <item x="7"/>
        <item x="4"/>
        <item x="5"/>
        <item x="8"/>
        <item x="0"/>
        <item x="10"/>
        <item x="9"/>
        <item x="6"/>
        <item x="3"/>
        <item t="default"/>
      </items>
    </pivotField>
    <pivotField showAll="0"/>
    <pivotField showAll="0" defaultSubtotal="0"/>
    <pivotField showAll="0" defaultSubtotal="0">
      <items count="5">
        <item x="1"/>
        <item x="0"/>
        <item x="2"/>
        <item m="1" x="3"/>
        <item m="1" x="4"/>
      </items>
    </pivotField>
    <pivotField showAll="0"/>
    <pivotField showAll="0"/>
    <pivotField showAll="0"/>
    <pivotField showAll="0"/>
    <pivotField showAll="0"/>
    <pivotField showAll="0"/>
  </pivotFields>
  <rowFields count="1">
    <field x="5"/>
  </rowFields>
  <rowItems count="4">
    <i>
      <x/>
    </i>
    <i>
      <x v="1"/>
    </i>
    <i>
      <x v="2"/>
    </i>
    <i t="grand">
      <x/>
    </i>
  </rowItems>
  <colItems count="1">
    <i/>
  </colItems>
  <dataFields count="1">
    <dataField name="Contagem de Ano"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1"/>
          </reference>
        </references>
      </pivotArea>
    </chartFormat>
    <chartFormat chart="0" format="2">
      <pivotArea type="data" outline="0" fieldPosition="0">
        <references count="2">
          <reference field="4294967294" count="1" selected="0">
            <x v="0"/>
          </reference>
          <reference field="5" count="1" selected="0">
            <x v="2"/>
          </reference>
        </references>
      </pivotArea>
    </chartFormat>
    <chartFormat chart="4" format="6" series="1">
      <pivotArea type="data" outline="0" fieldPosition="0">
        <references count="1">
          <reference field="4294967294" count="1" selected="0">
            <x v="0"/>
          </reference>
        </references>
      </pivotArea>
    </chartFormat>
    <chartFormat chart="4" format="7">
      <pivotArea type="data" outline="0" fieldPosition="0">
        <references count="2">
          <reference field="4294967294" count="1" selected="0">
            <x v="0"/>
          </reference>
          <reference field="5" count="1" selected="0">
            <x v="1"/>
          </reference>
        </references>
      </pivotArea>
    </chartFormat>
    <chartFormat chart="4" format="8">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Ano" sourceName="Ano">
  <pivotTables>
    <pivotTable tabId="24" name="Tabela dinâmica3"/>
    <pivotTable tabId="24" name="Tabela dinâmica4"/>
    <pivotTable tabId="24" name="Tabela dinâmica5"/>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Unidade_responsável" sourceName="Unidade responsável">
  <pivotTables>
    <pivotTable tabId="24" name="Tabela dinâmica3"/>
    <pivotTable tabId="24" name="Tabela dinâmica4"/>
    <pivotTable tabId="24" name="Tabela dinâmica5"/>
  </pivotTables>
  <data>
    <tabular pivotCacheId="2">
      <items count="11">
        <i x="1" s="1"/>
        <i x="2" s="1"/>
        <i x="7" s="1"/>
        <i x="4" s="1"/>
        <i x="5" s="1"/>
        <i x="8" s="1"/>
        <i x="0" s="1"/>
        <i x="10" s="1"/>
        <i x="9" s="1"/>
        <i x="6"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Status" sourceName="Status">
  <pivotTables>
    <pivotTable tabId="24" name="Tabela dinâmica3"/>
    <pivotTable tabId="24" name="Tabela dinâmica4"/>
    <pivotTable tabId="24" name="Tabela dinâmica5"/>
  </pivotTables>
  <data>
    <tabular pivotCacheId="2">
      <items count="5">
        <i x="1" s="1"/>
        <i x="0" s="1"/>
        <i x="2" s="1"/>
        <i x="3"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no" cache="SegmentaçãodeDados_Ano" caption="Ano" rowHeight="241300"/>
  <slicer name="Unidade responsável" cache="SegmentaçãodeDados_Unidade_responsável" caption="Unidade responsável" rowHeight="241300"/>
  <slicer name="Status" cache="SegmentaçãodeDados_Status" caption="Status"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no 1" cache="SegmentaçãodeDados_Ano" caption="Ano" rowHeight="241300"/>
  <slicer name="Unidade responsável 1" cache="SegmentaçãodeDados_Unidade_responsável" caption="Unidade responsável" startItem="4" rowHeight="241300"/>
  <slicer name="Status 1" cache="SegmentaçãodeDados_Status" caption="Status" rowHeight="241300"/>
</slicers>
</file>

<file path=xl/tables/table1.xml><?xml version="1.0" encoding="utf-8"?>
<table xmlns="http://schemas.openxmlformats.org/spreadsheetml/2006/main" id="1" name="Tabela1" displayName="Tabela1" ref="A1:V206" totalsRowShown="0" headerRowDxfId="23" dataDxfId="22">
  <autoFilter ref="A1:V206"/>
  <tableColumns count="22">
    <tableColumn id="1" name="Id da Tarefa" dataDxfId="21"/>
    <tableColumn id="2" name="Situação" dataDxfId="20"/>
    <tableColumn id="3" name="Estado" dataDxfId="19"/>
    <tableColumn id="4" name="Atividade" dataDxfId="18"/>
    <tableColumn id="21" name="Relatório/Ano" dataDxfId="17">
      <calculatedColumnFormula>LEFT(G2,17)</calculatedColumnFormula>
    </tableColumn>
    <tableColumn id="22" name="Ano" dataDxfId="16">
      <calculatedColumnFormula>RIGHT(E2,4)</calculatedColumnFormula>
    </tableColumn>
    <tableColumn id="5" name="Constatação" dataDxfId="15"/>
    <tableColumn id="6" name="Previsão de Início" dataDxfId="14"/>
    <tableColumn id="7" name="Previsão de Fim" dataDxfId="13"/>
    <tableColumn id="8" name="Data de Início" dataDxfId="12"/>
    <tableColumn id="9" name="Data de Fim" dataDxfId="11"/>
    <tableColumn id="10" name="Data Limite" dataDxfId="10"/>
    <tableColumn id="11" name="Unidade responsável" dataDxfId="9"/>
    <tableColumn id="12" name="Unidades de Auditoria" dataDxfId="8"/>
    <tableColumn id="13" name="Recomendação" dataDxfId="7"/>
    <tableColumn id="14" name="Status" dataDxfId="6"/>
    <tableColumn id="15" name="Tipo da Última Manifestação" dataDxfId="5"/>
    <tableColumn id="16" name="Texto da Última Manifestação" dataDxfId="4"/>
    <tableColumn id="17" name="Data da Última Manifestação" dataDxfId="3"/>
    <tableColumn id="18" name="Tipo do Último Posicionamento" dataDxfId="2"/>
    <tableColumn id="19" name="Texto do Último Posicionamento" dataDxfId="1"/>
    <tableColumn id="20" name="Data do Último Posicionamen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U17" sqref="U17"/>
    </sheetView>
  </sheetViews>
  <sheetFormatPr defaultRowHeight="15" x14ac:dyDescent="0.25"/>
  <sheetData/>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tabSelected="1" zoomScale="60" zoomScaleNormal="60" workbookViewId="0">
      <selection activeCell="O134" sqref="O134"/>
    </sheetView>
  </sheetViews>
  <sheetFormatPr defaultRowHeight="15" x14ac:dyDescent="0.25"/>
  <cols>
    <col min="1" max="1" width="13.42578125" style="5" customWidth="1"/>
    <col min="2" max="2" width="15" style="5" bestFit="1" customWidth="1"/>
    <col min="3" max="3" width="34.28515625" style="5" hidden="1" customWidth="1"/>
    <col min="4" max="4" width="34" style="5" hidden="1" customWidth="1"/>
    <col min="5" max="5" width="18.28515625" style="5" bestFit="1" customWidth="1"/>
    <col min="6" max="6" width="9.5703125" style="5" customWidth="1"/>
    <col min="7" max="7" width="245.5703125" style="5" customWidth="1"/>
    <col min="8" max="8" width="18.7109375" style="5" hidden="1" customWidth="1"/>
    <col min="9" max="9" width="17.140625" style="5" hidden="1" customWidth="1"/>
    <col min="10" max="10" width="15.140625" style="5" hidden="1" customWidth="1"/>
    <col min="11" max="11" width="67.85546875" style="5" hidden="1" customWidth="1"/>
    <col min="12" max="12" width="13.140625" style="5" customWidth="1"/>
    <col min="13" max="13" width="26.140625" style="5" customWidth="1"/>
    <col min="14" max="14" width="23" style="5" hidden="1" customWidth="1"/>
    <col min="15" max="15" width="255.7109375" style="5" bestFit="1" customWidth="1"/>
    <col min="16" max="16" width="71.85546875" style="5" bestFit="1" customWidth="1"/>
    <col min="17" max="17" width="36.85546875" style="5" customWidth="1"/>
    <col min="18" max="18" width="255.5703125" style="5" customWidth="1"/>
    <col min="19" max="19" width="28.5703125" style="5" customWidth="1"/>
    <col min="20" max="20" width="31" style="5" customWidth="1"/>
    <col min="21" max="21" width="255.5703125" style="5" customWidth="1"/>
    <col min="22" max="22" width="41" style="5" bestFit="1" customWidth="1"/>
    <col min="23" max="16384" width="9.140625" style="5"/>
  </cols>
  <sheetData>
    <row r="1" spans="1:22" x14ac:dyDescent="0.25">
      <c r="A1" s="5" t="s">
        <v>0</v>
      </c>
      <c r="B1" s="5" t="s">
        <v>1</v>
      </c>
      <c r="C1" s="5" t="s">
        <v>2</v>
      </c>
      <c r="D1" s="5" t="s">
        <v>3</v>
      </c>
      <c r="E1" s="5" t="s">
        <v>1038</v>
      </c>
      <c r="F1" s="5" t="s">
        <v>921</v>
      </c>
      <c r="G1" s="5" t="s">
        <v>1036</v>
      </c>
      <c r="H1" s="5" t="s">
        <v>4</v>
      </c>
      <c r="I1" s="5" t="s">
        <v>5</v>
      </c>
      <c r="J1" s="5" t="s">
        <v>6</v>
      </c>
      <c r="K1" s="5" t="s">
        <v>7</v>
      </c>
      <c r="L1" s="5" t="s">
        <v>8</v>
      </c>
      <c r="M1" s="5" t="s">
        <v>1035</v>
      </c>
      <c r="N1" s="5" t="s">
        <v>9</v>
      </c>
      <c r="O1" s="5" t="s">
        <v>1047</v>
      </c>
      <c r="P1" s="5" t="s">
        <v>1045</v>
      </c>
      <c r="Q1" s="5" t="s">
        <v>10</v>
      </c>
      <c r="R1" s="5" t="s">
        <v>11</v>
      </c>
      <c r="S1" s="5" t="s">
        <v>12</v>
      </c>
      <c r="T1" s="5" t="s">
        <v>13</v>
      </c>
      <c r="U1" s="5" t="s">
        <v>14</v>
      </c>
      <c r="V1" s="5" t="s">
        <v>15</v>
      </c>
    </row>
    <row r="2" spans="1:22" ht="17.25" customHeight="1" x14ac:dyDescent="0.25">
      <c r="A2" s="5" t="s">
        <v>470</v>
      </c>
      <c r="B2" s="5" t="s">
        <v>16</v>
      </c>
      <c r="C2" s="5" t="s">
        <v>16</v>
      </c>
      <c r="D2" s="5" t="s">
        <v>43</v>
      </c>
      <c r="E2" s="5" t="str">
        <f t="shared" ref="E2:E45" si="0">LEFT(G2,17)</f>
        <v>Relatório 04/2020</v>
      </c>
      <c r="F2" s="5" t="str">
        <f t="shared" ref="F2:F45" si="1">RIGHT(E2,4)</f>
        <v>2020</v>
      </c>
      <c r="G2" s="5" t="s">
        <v>933</v>
      </c>
      <c r="H2" s="5" t="s">
        <v>471</v>
      </c>
      <c r="I2" s="5" t="s">
        <v>17</v>
      </c>
      <c r="J2" s="5" t="s">
        <v>471</v>
      </c>
      <c r="K2" s="5" t="s">
        <v>270</v>
      </c>
      <c r="L2" s="5" t="s">
        <v>263</v>
      </c>
      <c r="M2" s="5" t="s">
        <v>41</v>
      </c>
      <c r="N2" s="5" t="s">
        <v>31</v>
      </c>
      <c r="O2" s="5" t="s">
        <v>472</v>
      </c>
      <c r="P2" s="5" t="s">
        <v>18</v>
      </c>
      <c r="Q2" s="5" t="s">
        <v>19</v>
      </c>
      <c r="R2" s="5" t="s">
        <v>473</v>
      </c>
      <c r="S2" s="5" t="s">
        <v>266</v>
      </c>
      <c r="T2" s="5" t="s">
        <v>20</v>
      </c>
      <c r="U2" s="6" t="s">
        <v>907</v>
      </c>
      <c r="V2" s="5" t="s">
        <v>270</v>
      </c>
    </row>
    <row r="3" spans="1:22" x14ac:dyDescent="0.25">
      <c r="A3" s="5" t="s">
        <v>56</v>
      </c>
      <c r="B3" s="5" t="s">
        <v>21</v>
      </c>
      <c r="C3" s="5" t="s">
        <v>25</v>
      </c>
      <c r="D3" s="5" t="s">
        <v>43</v>
      </c>
      <c r="E3" s="5" t="str">
        <f t="shared" si="0"/>
        <v>Relatório 01/2020</v>
      </c>
      <c r="F3" s="5" t="str">
        <f t="shared" si="1"/>
        <v>2020</v>
      </c>
      <c r="G3" s="5" t="s">
        <v>982</v>
      </c>
      <c r="H3" s="5" t="s">
        <v>28</v>
      </c>
      <c r="I3" s="5" t="s">
        <v>17</v>
      </c>
      <c r="J3" s="5" t="s">
        <v>28</v>
      </c>
      <c r="K3" s="5" t="s">
        <v>17</v>
      </c>
      <c r="L3" s="5" t="s">
        <v>50</v>
      </c>
      <c r="M3" s="5" t="s">
        <v>45</v>
      </c>
      <c r="N3" s="5" t="s">
        <v>31</v>
      </c>
      <c r="O3" s="5" t="s">
        <v>57</v>
      </c>
      <c r="P3" s="5" t="s">
        <v>1034</v>
      </c>
      <c r="Q3" s="5" t="s">
        <v>52</v>
      </c>
      <c r="R3" s="5" t="s">
        <v>58</v>
      </c>
      <c r="S3" s="5" t="s">
        <v>54</v>
      </c>
      <c r="T3" s="5" t="s">
        <v>22</v>
      </c>
      <c r="U3" s="5" t="s">
        <v>55</v>
      </c>
      <c r="V3" s="5" t="s">
        <v>54</v>
      </c>
    </row>
    <row r="4" spans="1:22" x14ac:dyDescent="0.25">
      <c r="A4" s="5" t="s">
        <v>42</v>
      </c>
      <c r="B4" s="5" t="s">
        <v>16</v>
      </c>
      <c r="C4" s="5" t="s">
        <v>16</v>
      </c>
      <c r="D4" s="5" t="s">
        <v>43</v>
      </c>
      <c r="E4" s="5" t="str">
        <f t="shared" si="0"/>
        <v>Relatório 01/2020</v>
      </c>
      <c r="F4" s="5" t="str">
        <f t="shared" si="1"/>
        <v>2020</v>
      </c>
      <c r="G4" s="5" t="s">
        <v>983</v>
      </c>
      <c r="H4" s="5" t="s">
        <v>28</v>
      </c>
      <c r="I4" s="5" t="s">
        <v>17</v>
      </c>
      <c r="J4" s="5" t="s">
        <v>28</v>
      </c>
      <c r="K4" s="5" t="s">
        <v>44</v>
      </c>
      <c r="L4" s="5" t="s">
        <v>34</v>
      </c>
      <c r="M4" s="5" t="s">
        <v>45</v>
      </c>
      <c r="N4" s="5" t="s">
        <v>31</v>
      </c>
      <c r="O4" s="5" t="s">
        <v>46</v>
      </c>
      <c r="P4" s="5" t="s">
        <v>18</v>
      </c>
      <c r="Q4" s="5" t="s">
        <v>19</v>
      </c>
      <c r="R4" s="5" t="s">
        <v>47</v>
      </c>
      <c r="S4" s="5" t="s">
        <v>48</v>
      </c>
      <c r="T4" s="5" t="s">
        <v>20</v>
      </c>
      <c r="U4" s="5" t="s">
        <v>889</v>
      </c>
      <c r="V4" s="5" t="s">
        <v>44</v>
      </c>
    </row>
    <row r="5" spans="1:22" x14ac:dyDescent="0.25">
      <c r="A5" s="5" t="s">
        <v>49</v>
      </c>
      <c r="B5" s="5" t="s">
        <v>21</v>
      </c>
      <c r="C5" s="5" t="s">
        <v>25</v>
      </c>
      <c r="D5" s="5" t="s">
        <v>43</v>
      </c>
      <c r="E5" s="5" t="str">
        <f t="shared" si="0"/>
        <v>Relatório 01/2020</v>
      </c>
      <c r="F5" s="5" t="str">
        <f t="shared" si="1"/>
        <v>2020</v>
      </c>
      <c r="G5" s="5" t="s">
        <v>984</v>
      </c>
      <c r="H5" s="5" t="s">
        <v>28</v>
      </c>
      <c r="I5" s="5" t="s">
        <v>17</v>
      </c>
      <c r="J5" s="5" t="s">
        <v>28</v>
      </c>
      <c r="K5" s="5" t="s">
        <v>17</v>
      </c>
      <c r="L5" s="5" t="s">
        <v>50</v>
      </c>
      <c r="M5" s="5" t="s">
        <v>45</v>
      </c>
      <c r="N5" s="5" t="s">
        <v>31</v>
      </c>
      <c r="O5" s="5" t="s">
        <v>51</v>
      </c>
      <c r="P5" s="5" t="s">
        <v>1034</v>
      </c>
      <c r="Q5" s="5" t="s">
        <v>52</v>
      </c>
      <c r="R5" s="5" t="s">
        <v>53</v>
      </c>
      <c r="S5" s="5" t="s">
        <v>54</v>
      </c>
      <c r="T5" s="5" t="s">
        <v>22</v>
      </c>
      <c r="U5" s="5" t="s">
        <v>55</v>
      </c>
      <c r="V5" s="5" t="s">
        <v>54</v>
      </c>
    </row>
    <row r="6" spans="1:22" x14ac:dyDescent="0.25">
      <c r="A6" s="5" t="s">
        <v>59</v>
      </c>
      <c r="B6" s="5" t="s">
        <v>21</v>
      </c>
      <c r="C6" s="5" t="s">
        <v>25</v>
      </c>
      <c r="D6" s="5" t="s">
        <v>43</v>
      </c>
      <c r="E6" s="5" t="str">
        <f t="shared" si="0"/>
        <v>Relatório 01/2020</v>
      </c>
      <c r="F6" s="5" t="str">
        <f t="shared" si="1"/>
        <v>2020</v>
      </c>
      <c r="G6" s="5" t="s">
        <v>985</v>
      </c>
      <c r="H6" s="5" t="s">
        <v>28</v>
      </c>
      <c r="I6" s="5" t="s">
        <v>17</v>
      </c>
      <c r="J6" s="5" t="s">
        <v>28</v>
      </c>
      <c r="K6" s="5" t="s">
        <v>17</v>
      </c>
      <c r="L6" s="5" t="s">
        <v>50</v>
      </c>
      <c r="M6" s="5" t="s">
        <v>45</v>
      </c>
      <c r="N6" s="5" t="s">
        <v>31</v>
      </c>
      <c r="O6" s="5" t="s">
        <v>60</v>
      </c>
      <c r="P6" s="5" t="s">
        <v>1034</v>
      </c>
      <c r="Q6" s="5" t="s">
        <v>52</v>
      </c>
      <c r="R6" s="5" t="s">
        <v>61</v>
      </c>
      <c r="S6" s="5" t="s">
        <v>62</v>
      </c>
      <c r="T6" s="5" t="s">
        <v>63</v>
      </c>
      <c r="U6" s="5" t="s">
        <v>64</v>
      </c>
      <c r="V6" s="5" t="s">
        <v>65</v>
      </c>
    </row>
    <row r="7" spans="1:22" x14ac:dyDescent="0.25">
      <c r="A7" s="5" t="s">
        <v>66</v>
      </c>
      <c r="B7" s="5" t="s">
        <v>21</v>
      </c>
      <c r="C7" s="5" t="s">
        <v>25</v>
      </c>
      <c r="D7" s="5" t="s">
        <v>43</v>
      </c>
      <c r="E7" s="5" t="str">
        <f t="shared" si="0"/>
        <v>Relatório 01/2020</v>
      </c>
      <c r="F7" s="5" t="str">
        <f t="shared" si="1"/>
        <v>2020</v>
      </c>
      <c r="G7" s="5" t="s">
        <v>986</v>
      </c>
      <c r="H7" s="5" t="s">
        <v>28</v>
      </c>
      <c r="I7" s="5" t="s">
        <v>17</v>
      </c>
      <c r="J7" s="5" t="s">
        <v>28</v>
      </c>
      <c r="K7" s="5" t="s">
        <v>17</v>
      </c>
      <c r="L7" s="5" t="s">
        <v>50</v>
      </c>
      <c r="M7" s="5" t="s">
        <v>45</v>
      </c>
      <c r="N7" s="5" t="s">
        <v>31</v>
      </c>
      <c r="O7" s="5" t="s">
        <v>67</v>
      </c>
      <c r="P7" s="5" t="s">
        <v>1034</v>
      </c>
      <c r="Q7" s="5" t="s">
        <v>52</v>
      </c>
      <c r="R7" s="5" t="s">
        <v>68</v>
      </c>
      <c r="S7" s="5" t="s">
        <v>62</v>
      </c>
      <c r="T7" s="5" t="s">
        <v>63</v>
      </c>
      <c r="U7" s="5" t="s">
        <v>64</v>
      </c>
      <c r="V7" s="5" t="s">
        <v>69</v>
      </c>
    </row>
    <row r="8" spans="1:22" x14ac:dyDescent="0.25">
      <c r="A8" s="5" t="s">
        <v>70</v>
      </c>
      <c r="B8" s="5" t="s">
        <v>16</v>
      </c>
      <c r="C8" s="5" t="s">
        <v>16</v>
      </c>
      <c r="D8" s="5" t="s">
        <v>43</v>
      </c>
      <c r="E8" s="5" t="str">
        <f t="shared" si="0"/>
        <v>Relatório 01/2020</v>
      </c>
      <c r="F8" s="5" t="str">
        <f t="shared" si="1"/>
        <v>2020</v>
      </c>
      <c r="G8" s="5" t="s">
        <v>987</v>
      </c>
      <c r="H8" s="5" t="s">
        <v>28</v>
      </c>
      <c r="I8" s="5" t="s">
        <v>17</v>
      </c>
      <c r="J8" s="5" t="s">
        <v>28</v>
      </c>
      <c r="K8" s="5" t="s">
        <v>54</v>
      </c>
      <c r="L8" s="5" t="s">
        <v>71</v>
      </c>
      <c r="M8" s="5" t="s">
        <v>45</v>
      </c>
      <c r="N8" s="5" t="s">
        <v>31</v>
      </c>
      <c r="O8" s="5" t="s">
        <v>72</v>
      </c>
      <c r="P8" s="5" t="s">
        <v>18</v>
      </c>
      <c r="Q8" s="5" t="s">
        <v>19</v>
      </c>
      <c r="R8" s="5" t="s">
        <v>73</v>
      </c>
      <c r="S8" s="5" t="s">
        <v>74</v>
      </c>
      <c r="T8" s="5" t="s">
        <v>20</v>
      </c>
      <c r="U8" s="5" t="s">
        <v>75</v>
      </c>
      <c r="V8" s="5" t="s">
        <v>54</v>
      </c>
    </row>
    <row r="9" spans="1:22" x14ac:dyDescent="0.25">
      <c r="A9" s="5" t="s">
        <v>76</v>
      </c>
      <c r="B9" s="5" t="s">
        <v>21</v>
      </c>
      <c r="C9" s="5" t="s">
        <v>25</v>
      </c>
      <c r="D9" s="5" t="s">
        <v>43</v>
      </c>
      <c r="E9" s="5" t="str">
        <f t="shared" si="0"/>
        <v>Relatório 01/2020</v>
      </c>
      <c r="F9" s="5" t="str">
        <f t="shared" si="1"/>
        <v>2020</v>
      </c>
      <c r="G9" s="5" t="s">
        <v>988</v>
      </c>
      <c r="H9" s="5" t="s">
        <v>28</v>
      </c>
      <c r="I9" s="5" t="s">
        <v>17</v>
      </c>
      <c r="J9" s="5" t="s">
        <v>28</v>
      </c>
      <c r="K9" s="5" t="s">
        <v>17</v>
      </c>
      <c r="L9" s="5" t="s">
        <v>50</v>
      </c>
      <c r="M9" s="5" t="s">
        <v>45</v>
      </c>
      <c r="N9" s="5" t="s">
        <v>31</v>
      </c>
      <c r="O9" s="5" t="s">
        <v>77</v>
      </c>
      <c r="P9" s="5" t="s">
        <v>1034</v>
      </c>
      <c r="Q9" s="5" t="s">
        <v>52</v>
      </c>
      <c r="R9" s="5" t="s">
        <v>78</v>
      </c>
      <c r="S9" s="5" t="s">
        <v>62</v>
      </c>
      <c r="T9" s="5" t="s">
        <v>63</v>
      </c>
      <c r="U9" s="5" t="s">
        <v>64</v>
      </c>
      <c r="V9" s="5" t="s">
        <v>69</v>
      </c>
    </row>
    <row r="10" spans="1:22" x14ac:dyDescent="0.25">
      <c r="A10" s="5" t="s">
        <v>87</v>
      </c>
      <c r="B10" s="5" t="s">
        <v>21</v>
      </c>
      <c r="C10" s="5" t="s">
        <v>25</v>
      </c>
      <c r="D10" s="5" t="s">
        <v>43</v>
      </c>
      <c r="E10" s="5" t="str">
        <f t="shared" si="0"/>
        <v>Relatório 01/2020</v>
      </c>
      <c r="F10" s="5" t="str">
        <f t="shared" si="1"/>
        <v>2020</v>
      </c>
      <c r="G10" s="5" t="s">
        <v>989</v>
      </c>
      <c r="H10" s="5" t="s">
        <v>28</v>
      </c>
      <c r="I10" s="5" t="s">
        <v>17</v>
      </c>
      <c r="J10" s="5" t="s">
        <v>28</v>
      </c>
      <c r="K10" s="5" t="s">
        <v>17</v>
      </c>
      <c r="L10" s="5" t="s">
        <v>50</v>
      </c>
      <c r="M10" s="5" t="s">
        <v>45</v>
      </c>
      <c r="N10" s="5" t="s">
        <v>31</v>
      </c>
      <c r="O10" s="5" t="s">
        <v>88</v>
      </c>
      <c r="P10" s="5" t="s">
        <v>1034</v>
      </c>
      <c r="Q10" s="5" t="s">
        <v>19</v>
      </c>
      <c r="R10" s="5" t="s">
        <v>81</v>
      </c>
      <c r="S10" s="5" t="s">
        <v>82</v>
      </c>
      <c r="T10" s="5" t="s">
        <v>22</v>
      </c>
      <c r="U10" s="5" t="s">
        <v>83</v>
      </c>
      <c r="V10" s="5" t="s">
        <v>35</v>
      </c>
    </row>
    <row r="11" spans="1:22" x14ac:dyDescent="0.25">
      <c r="A11" s="5" t="s">
        <v>91</v>
      </c>
      <c r="B11" s="5" t="s">
        <v>21</v>
      </c>
      <c r="C11" s="5" t="s">
        <v>25</v>
      </c>
      <c r="D11" s="5" t="s">
        <v>43</v>
      </c>
      <c r="E11" s="5" t="str">
        <f t="shared" si="0"/>
        <v>Relatório 01/2020</v>
      </c>
      <c r="F11" s="5" t="str">
        <f t="shared" si="1"/>
        <v>2020</v>
      </c>
      <c r="G11" s="5" t="s">
        <v>990</v>
      </c>
      <c r="H11" s="5" t="s">
        <v>28</v>
      </c>
      <c r="I11" s="5" t="s">
        <v>17</v>
      </c>
      <c r="J11" s="5" t="s">
        <v>28</v>
      </c>
      <c r="K11" s="5" t="s">
        <v>17</v>
      </c>
      <c r="L11" s="5" t="s">
        <v>50</v>
      </c>
      <c r="M11" s="5" t="s">
        <v>45</v>
      </c>
      <c r="N11" s="5" t="s">
        <v>31</v>
      </c>
      <c r="O11" s="5" t="s">
        <v>92</v>
      </c>
      <c r="P11" s="5" t="s">
        <v>1034</v>
      </c>
      <c r="Q11" s="5" t="s">
        <v>19</v>
      </c>
      <c r="R11" s="5" t="s">
        <v>81</v>
      </c>
      <c r="S11" s="5" t="s">
        <v>82</v>
      </c>
      <c r="T11" s="5" t="s">
        <v>22</v>
      </c>
      <c r="U11" s="5" t="s">
        <v>83</v>
      </c>
      <c r="V11" s="5" t="s">
        <v>35</v>
      </c>
    </row>
    <row r="12" spans="1:22" x14ac:dyDescent="0.25">
      <c r="A12" s="5" t="s">
        <v>93</v>
      </c>
      <c r="B12" s="5" t="s">
        <v>21</v>
      </c>
      <c r="C12" s="5" t="s">
        <v>25</v>
      </c>
      <c r="D12" s="5" t="s">
        <v>43</v>
      </c>
      <c r="E12" s="5" t="str">
        <f t="shared" si="0"/>
        <v>Relatório 01/2020</v>
      </c>
      <c r="F12" s="5" t="str">
        <f t="shared" si="1"/>
        <v>2020</v>
      </c>
      <c r="G12" s="5" t="s">
        <v>991</v>
      </c>
      <c r="H12" s="5" t="s">
        <v>28</v>
      </c>
      <c r="I12" s="5" t="s">
        <v>17</v>
      </c>
      <c r="J12" s="5" t="s">
        <v>28</v>
      </c>
      <c r="K12" s="5" t="s">
        <v>17</v>
      </c>
      <c r="L12" s="5" t="s">
        <v>50</v>
      </c>
      <c r="M12" s="5" t="s">
        <v>45</v>
      </c>
      <c r="N12" s="5" t="s">
        <v>31</v>
      </c>
      <c r="O12" s="5" t="s">
        <v>94</v>
      </c>
      <c r="P12" s="5" t="s">
        <v>1034</v>
      </c>
      <c r="Q12" s="5" t="s">
        <v>19</v>
      </c>
      <c r="R12" s="5" t="s">
        <v>81</v>
      </c>
      <c r="S12" s="5" t="s">
        <v>82</v>
      </c>
      <c r="T12" s="5" t="s">
        <v>22</v>
      </c>
      <c r="U12" s="5" t="s">
        <v>83</v>
      </c>
      <c r="V12" s="5" t="s">
        <v>35</v>
      </c>
    </row>
    <row r="13" spans="1:22" x14ac:dyDescent="0.25">
      <c r="A13" s="5" t="s">
        <v>79</v>
      </c>
      <c r="B13" s="5" t="s">
        <v>21</v>
      </c>
      <c r="C13" s="5" t="s">
        <v>25</v>
      </c>
      <c r="D13" s="5" t="s">
        <v>43</v>
      </c>
      <c r="E13" s="5" t="str">
        <f t="shared" si="0"/>
        <v>Relatório 01/2020</v>
      </c>
      <c r="F13" s="5" t="str">
        <f t="shared" si="1"/>
        <v>2020</v>
      </c>
      <c r="G13" s="5" t="s">
        <v>992</v>
      </c>
      <c r="H13" s="5" t="s">
        <v>28</v>
      </c>
      <c r="I13" s="5" t="s">
        <v>17</v>
      </c>
      <c r="J13" s="5" t="s">
        <v>28</v>
      </c>
      <c r="K13" s="5" t="s">
        <v>17</v>
      </c>
      <c r="L13" s="5" t="s">
        <v>50</v>
      </c>
      <c r="M13" s="5" t="s">
        <v>45</v>
      </c>
      <c r="N13" s="5" t="s">
        <v>31</v>
      </c>
      <c r="O13" s="5" t="s">
        <v>80</v>
      </c>
      <c r="P13" s="5" t="s">
        <v>1034</v>
      </c>
      <c r="Q13" s="5" t="s">
        <v>19</v>
      </c>
      <c r="R13" s="5" t="s">
        <v>81</v>
      </c>
      <c r="S13" s="5" t="s">
        <v>82</v>
      </c>
      <c r="T13" s="5" t="s">
        <v>22</v>
      </c>
      <c r="U13" s="5" t="s">
        <v>83</v>
      </c>
      <c r="V13" s="5" t="s">
        <v>35</v>
      </c>
    </row>
    <row r="14" spans="1:22" x14ac:dyDescent="0.25">
      <c r="A14" s="5" t="s">
        <v>84</v>
      </c>
      <c r="B14" s="5" t="s">
        <v>21</v>
      </c>
      <c r="C14" s="5" t="s">
        <v>25</v>
      </c>
      <c r="D14" s="5" t="s">
        <v>43</v>
      </c>
      <c r="E14" s="5" t="str">
        <f t="shared" si="0"/>
        <v>Relatório 01/2020</v>
      </c>
      <c r="F14" s="5" t="str">
        <f t="shared" si="1"/>
        <v>2020</v>
      </c>
      <c r="G14" s="5" t="s">
        <v>993</v>
      </c>
      <c r="H14" s="5" t="s">
        <v>28</v>
      </c>
      <c r="I14" s="5" t="s">
        <v>17</v>
      </c>
      <c r="J14" s="5" t="s">
        <v>28</v>
      </c>
      <c r="K14" s="5" t="s">
        <v>17</v>
      </c>
      <c r="L14" s="5" t="s">
        <v>50</v>
      </c>
      <c r="M14" s="5" t="s">
        <v>45</v>
      </c>
      <c r="N14" s="5" t="s">
        <v>31</v>
      </c>
      <c r="O14" s="5" t="s">
        <v>85</v>
      </c>
      <c r="P14" s="5" t="s">
        <v>1034</v>
      </c>
      <c r="Q14" s="5" t="s">
        <v>19</v>
      </c>
      <c r="R14" s="5" t="s">
        <v>86</v>
      </c>
      <c r="S14" s="5" t="s">
        <v>82</v>
      </c>
      <c r="T14" s="5" t="s">
        <v>22</v>
      </c>
      <c r="U14" s="5" t="s">
        <v>83</v>
      </c>
      <c r="V14" s="5" t="s">
        <v>35</v>
      </c>
    </row>
    <row r="15" spans="1:22" x14ac:dyDescent="0.25">
      <c r="A15" s="5" t="s">
        <v>95</v>
      </c>
      <c r="B15" s="5" t="s">
        <v>21</v>
      </c>
      <c r="C15" s="5" t="s">
        <v>25</v>
      </c>
      <c r="D15" s="5" t="s">
        <v>43</v>
      </c>
      <c r="E15" s="5" t="str">
        <f t="shared" si="0"/>
        <v>Relatório 01/2020</v>
      </c>
      <c r="F15" s="5" t="str">
        <f t="shared" si="1"/>
        <v>2020</v>
      </c>
      <c r="G15" s="5" t="s">
        <v>994</v>
      </c>
      <c r="H15" s="5" t="s">
        <v>28</v>
      </c>
      <c r="I15" s="5" t="s">
        <v>17</v>
      </c>
      <c r="J15" s="5" t="s">
        <v>28</v>
      </c>
      <c r="K15" s="5" t="s">
        <v>17</v>
      </c>
      <c r="L15" s="5" t="s">
        <v>50</v>
      </c>
      <c r="M15" s="5" t="s">
        <v>45</v>
      </c>
      <c r="N15" s="5" t="s">
        <v>31</v>
      </c>
      <c r="O15" s="5" t="s">
        <v>96</v>
      </c>
      <c r="P15" s="5" t="s">
        <v>1034</v>
      </c>
      <c r="Q15" s="5" t="s">
        <v>52</v>
      </c>
      <c r="R15" s="5" t="s">
        <v>97</v>
      </c>
      <c r="S15" s="5" t="s">
        <v>62</v>
      </c>
      <c r="T15" s="5" t="s">
        <v>63</v>
      </c>
      <c r="U15" s="5" t="s">
        <v>64</v>
      </c>
      <c r="V15" s="5" t="s">
        <v>65</v>
      </c>
    </row>
    <row r="16" spans="1:22" x14ac:dyDescent="0.25">
      <c r="A16" s="5" t="s">
        <v>98</v>
      </c>
      <c r="B16" s="5" t="s">
        <v>16</v>
      </c>
      <c r="C16" s="5" t="s">
        <v>16</v>
      </c>
      <c r="D16" s="5" t="s">
        <v>43</v>
      </c>
      <c r="E16" s="5" t="str">
        <f t="shared" si="0"/>
        <v>Relatório 01/2020</v>
      </c>
      <c r="F16" s="5" t="str">
        <f t="shared" si="1"/>
        <v>2020</v>
      </c>
      <c r="G16" s="5" t="s">
        <v>995</v>
      </c>
      <c r="H16" s="5" t="s">
        <v>28</v>
      </c>
      <c r="I16" s="5" t="s">
        <v>17</v>
      </c>
      <c r="J16" s="5" t="s">
        <v>28</v>
      </c>
      <c r="K16" s="5" t="s">
        <v>54</v>
      </c>
      <c r="L16" s="5" t="s">
        <v>71</v>
      </c>
      <c r="M16" s="5" t="s">
        <v>45</v>
      </c>
      <c r="N16" s="5" t="s">
        <v>31</v>
      </c>
      <c r="O16" s="5" t="s">
        <v>99</v>
      </c>
      <c r="P16" s="5" t="s">
        <v>18</v>
      </c>
      <c r="Q16" s="5" t="s">
        <v>19</v>
      </c>
      <c r="R16" s="5" t="s">
        <v>73</v>
      </c>
      <c r="S16" s="5" t="s">
        <v>74</v>
      </c>
      <c r="T16" s="5" t="s">
        <v>20</v>
      </c>
      <c r="U16" s="5" t="s">
        <v>100</v>
      </c>
      <c r="V16" s="5" t="s">
        <v>54</v>
      </c>
    </row>
    <row r="17" spans="1:22" x14ac:dyDescent="0.25">
      <c r="A17" s="5" t="s">
        <v>106</v>
      </c>
      <c r="B17" s="5" t="s">
        <v>21</v>
      </c>
      <c r="C17" s="5" t="s">
        <v>25</v>
      </c>
      <c r="D17" s="5" t="s">
        <v>43</v>
      </c>
      <c r="E17" s="5" t="str">
        <f t="shared" si="0"/>
        <v>Relatório 01/2020</v>
      </c>
      <c r="F17" s="5" t="str">
        <f t="shared" si="1"/>
        <v>2020</v>
      </c>
      <c r="G17" s="5" t="s">
        <v>996</v>
      </c>
      <c r="H17" s="5" t="s">
        <v>28</v>
      </c>
      <c r="I17" s="5" t="s">
        <v>17</v>
      </c>
      <c r="J17" s="5" t="s">
        <v>28</v>
      </c>
      <c r="K17" s="5" t="s">
        <v>17</v>
      </c>
      <c r="L17" s="5" t="s">
        <v>102</v>
      </c>
      <c r="M17" s="5" t="s">
        <v>45</v>
      </c>
      <c r="N17" s="5" t="s">
        <v>31</v>
      </c>
      <c r="O17" s="5" t="s">
        <v>107</v>
      </c>
      <c r="P17" s="5" t="s">
        <v>1034</v>
      </c>
      <c r="Q17" s="5" t="s">
        <v>52</v>
      </c>
      <c r="R17" s="5" t="s">
        <v>104</v>
      </c>
      <c r="S17" s="5" t="s">
        <v>102</v>
      </c>
      <c r="T17" s="5" t="s">
        <v>63</v>
      </c>
      <c r="U17" s="5" t="s">
        <v>105</v>
      </c>
      <c r="V17" s="5" t="s">
        <v>65</v>
      </c>
    </row>
    <row r="18" spans="1:22" x14ac:dyDescent="0.25">
      <c r="A18" s="5" t="s">
        <v>101</v>
      </c>
      <c r="B18" s="5" t="s">
        <v>21</v>
      </c>
      <c r="C18" s="5" t="s">
        <v>25</v>
      </c>
      <c r="D18" s="5" t="s">
        <v>43</v>
      </c>
      <c r="E18" s="5" t="str">
        <f t="shared" si="0"/>
        <v>Relatório 01/2020</v>
      </c>
      <c r="F18" s="5" t="str">
        <f t="shared" si="1"/>
        <v>2020</v>
      </c>
      <c r="G18" s="5" t="s">
        <v>997</v>
      </c>
      <c r="H18" s="5" t="s">
        <v>28</v>
      </c>
      <c r="I18" s="5" t="s">
        <v>17</v>
      </c>
      <c r="J18" s="5" t="s">
        <v>28</v>
      </c>
      <c r="K18" s="5" t="s">
        <v>17</v>
      </c>
      <c r="L18" s="5" t="s">
        <v>102</v>
      </c>
      <c r="M18" s="5" t="s">
        <v>45</v>
      </c>
      <c r="N18" s="5" t="s">
        <v>31</v>
      </c>
      <c r="O18" s="5" t="s">
        <v>103</v>
      </c>
      <c r="P18" s="5" t="s">
        <v>1034</v>
      </c>
      <c r="Q18" s="5" t="s">
        <v>52</v>
      </c>
      <c r="R18" s="5" t="s">
        <v>104</v>
      </c>
      <c r="S18" s="5" t="s">
        <v>102</v>
      </c>
      <c r="T18" s="5" t="s">
        <v>63</v>
      </c>
      <c r="U18" s="5" t="s">
        <v>105</v>
      </c>
      <c r="V18" s="5" t="s">
        <v>65</v>
      </c>
    </row>
    <row r="19" spans="1:22" x14ac:dyDescent="0.25">
      <c r="A19" s="5" t="s">
        <v>108</v>
      </c>
      <c r="B19" s="5" t="s">
        <v>21</v>
      </c>
      <c r="C19" s="5" t="s">
        <v>25</v>
      </c>
      <c r="D19" s="5" t="s">
        <v>43</v>
      </c>
      <c r="E19" s="5" t="str">
        <f t="shared" si="0"/>
        <v>Relatório 01/2020</v>
      </c>
      <c r="F19" s="5" t="str">
        <f t="shared" si="1"/>
        <v>2020</v>
      </c>
      <c r="G19" s="5" t="s">
        <v>998</v>
      </c>
      <c r="H19" s="5" t="s">
        <v>28</v>
      </c>
      <c r="I19" s="5" t="s">
        <v>17</v>
      </c>
      <c r="J19" s="5" t="s">
        <v>28</v>
      </c>
      <c r="K19" s="5" t="s">
        <v>17</v>
      </c>
      <c r="L19" s="5" t="s">
        <v>102</v>
      </c>
      <c r="M19" s="5" t="s">
        <v>45</v>
      </c>
      <c r="N19" s="5" t="s">
        <v>31</v>
      </c>
      <c r="O19" s="5" t="s">
        <v>109</v>
      </c>
      <c r="P19" s="5" t="s">
        <v>1034</v>
      </c>
      <c r="Q19" s="5" t="s">
        <v>52</v>
      </c>
      <c r="R19" s="5" t="s">
        <v>104</v>
      </c>
      <c r="S19" s="5" t="s">
        <v>102</v>
      </c>
      <c r="T19" s="5" t="s">
        <v>63</v>
      </c>
      <c r="U19" s="5" t="s">
        <v>105</v>
      </c>
      <c r="V19" s="5" t="s">
        <v>65</v>
      </c>
    </row>
    <row r="20" spans="1:22" x14ac:dyDescent="0.25">
      <c r="A20" s="5" t="s">
        <v>110</v>
      </c>
      <c r="B20" s="5" t="s">
        <v>21</v>
      </c>
      <c r="C20" s="5" t="s">
        <v>25</v>
      </c>
      <c r="D20" s="5" t="s">
        <v>43</v>
      </c>
      <c r="E20" s="5" t="str">
        <f t="shared" si="0"/>
        <v>Relatório 01/2020</v>
      </c>
      <c r="F20" s="5" t="str">
        <f t="shared" si="1"/>
        <v>2020</v>
      </c>
      <c r="G20" s="5" t="s">
        <v>999</v>
      </c>
      <c r="H20" s="5" t="s">
        <v>28</v>
      </c>
      <c r="I20" s="5" t="s">
        <v>17</v>
      </c>
      <c r="J20" s="5" t="s">
        <v>28</v>
      </c>
      <c r="K20" s="5" t="s">
        <v>17</v>
      </c>
      <c r="L20" s="5" t="s">
        <v>111</v>
      </c>
      <c r="M20" s="5" t="s">
        <v>45</v>
      </c>
      <c r="N20" s="5" t="s">
        <v>31</v>
      </c>
      <c r="O20" s="5" t="s">
        <v>112</v>
      </c>
      <c r="P20" s="5" t="s">
        <v>1034</v>
      </c>
      <c r="Q20" s="5" t="s">
        <v>19</v>
      </c>
      <c r="R20" s="5" t="s">
        <v>1050</v>
      </c>
      <c r="S20" s="7">
        <v>44938</v>
      </c>
      <c r="T20" s="5" t="s">
        <v>22</v>
      </c>
      <c r="U20" s="5" t="s">
        <v>113</v>
      </c>
      <c r="V20" s="5" t="s">
        <v>54</v>
      </c>
    </row>
    <row r="21" spans="1:22" x14ac:dyDescent="0.25">
      <c r="A21" s="5" t="s">
        <v>114</v>
      </c>
      <c r="B21" s="5" t="s">
        <v>21</v>
      </c>
      <c r="C21" s="5" t="s">
        <v>25</v>
      </c>
      <c r="D21" s="5" t="s">
        <v>43</v>
      </c>
      <c r="E21" s="5" t="str">
        <f t="shared" si="0"/>
        <v>Relatório 01/2020</v>
      </c>
      <c r="F21" s="5" t="str">
        <f t="shared" si="1"/>
        <v>2020</v>
      </c>
      <c r="G21" s="5" t="s">
        <v>1000</v>
      </c>
      <c r="H21" s="5" t="s">
        <v>28</v>
      </c>
      <c r="I21" s="5" t="s">
        <v>17</v>
      </c>
      <c r="J21" s="5" t="s">
        <v>28</v>
      </c>
      <c r="K21" s="5" t="s">
        <v>17</v>
      </c>
      <c r="L21" s="5" t="s">
        <v>111</v>
      </c>
      <c r="M21" s="5" t="s">
        <v>45</v>
      </c>
      <c r="N21" s="5" t="s">
        <v>31</v>
      </c>
      <c r="O21" s="5" t="s">
        <v>115</v>
      </c>
      <c r="P21" s="5" t="s">
        <v>1034</v>
      </c>
      <c r="Q21" s="5" t="s">
        <v>19</v>
      </c>
      <c r="R21" s="5" t="s">
        <v>1051</v>
      </c>
      <c r="S21" s="7">
        <v>44938</v>
      </c>
      <c r="T21" s="5" t="s">
        <v>22</v>
      </c>
      <c r="U21" s="5" t="s">
        <v>116</v>
      </c>
      <c r="V21" s="5" t="s">
        <v>54</v>
      </c>
    </row>
    <row r="22" spans="1:22" x14ac:dyDescent="0.25">
      <c r="A22" s="5" t="s">
        <v>117</v>
      </c>
      <c r="B22" s="5" t="s">
        <v>16</v>
      </c>
      <c r="C22" s="5" t="s">
        <v>16</v>
      </c>
      <c r="D22" s="5" t="s">
        <v>43</v>
      </c>
      <c r="E22" s="5" t="str">
        <f t="shared" si="0"/>
        <v>Relatório 01/2020</v>
      </c>
      <c r="F22" s="5" t="str">
        <f t="shared" si="1"/>
        <v>2020</v>
      </c>
      <c r="G22" s="5" t="s">
        <v>1001</v>
      </c>
      <c r="H22" s="5" t="s">
        <v>28</v>
      </c>
      <c r="I22" s="5" t="s">
        <v>17</v>
      </c>
      <c r="J22" s="5" t="s">
        <v>28</v>
      </c>
      <c r="K22" s="5" t="s">
        <v>44</v>
      </c>
      <c r="L22" s="5" t="s">
        <v>118</v>
      </c>
      <c r="M22" s="5" t="s">
        <v>45</v>
      </c>
      <c r="N22" s="5" t="s">
        <v>31</v>
      </c>
      <c r="O22" s="5" t="s">
        <v>119</v>
      </c>
      <c r="P22" s="5" t="s">
        <v>18</v>
      </c>
      <c r="Q22" s="5" t="s">
        <v>19</v>
      </c>
      <c r="R22" s="5" t="s">
        <v>120</v>
      </c>
      <c r="S22" s="5" t="s">
        <v>48</v>
      </c>
      <c r="T22" s="5" t="s">
        <v>20</v>
      </c>
      <c r="U22" s="5" t="s">
        <v>121</v>
      </c>
      <c r="V22" s="5" t="s">
        <v>44</v>
      </c>
    </row>
    <row r="23" spans="1:22" x14ac:dyDescent="0.25">
      <c r="A23" s="5" t="s">
        <v>370</v>
      </c>
      <c r="B23" s="5" t="s">
        <v>21</v>
      </c>
      <c r="C23" s="5" t="s">
        <v>25</v>
      </c>
      <c r="D23" s="5" t="s">
        <v>43</v>
      </c>
      <c r="E23" s="5" t="str">
        <f t="shared" si="0"/>
        <v>Relatório 01/2020</v>
      </c>
      <c r="F23" s="5" t="str">
        <f t="shared" si="1"/>
        <v>2020</v>
      </c>
      <c r="G23" s="5" t="s">
        <v>1002</v>
      </c>
      <c r="H23" s="5" t="s">
        <v>371</v>
      </c>
      <c r="I23" s="5" t="s">
        <v>17</v>
      </c>
      <c r="J23" s="5" t="s">
        <v>371</v>
      </c>
      <c r="K23" s="5" t="s">
        <v>17</v>
      </c>
      <c r="L23" s="5" t="s">
        <v>50</v>
      </c>
      <c r="M23" s="5" t="s">
        <v>45</v>
      </c>
      <c r="N23" s="5" t="s">
        <v>31</v>
      </c>
      <c r="O23" s="5" t="s">
        <v>372</v>
      </c>
      <c r="P23" s="5" t="s">
        <v>1056</v>
      </c>
      <c r="Q23" s="5" t="s">
        <v>52</v>
      </c>
      <c r="R23" s="5" t="s">
        <v>124</v>
      </c>
      <c r="S23" s="5" t="s">
        <v>50</v>
      </c>
      <c r="T23" s="5" t="s">
        <v>63</v>
      </c>
      <c r="U23" s="5" t="s">
        <v>64</v>
      </c>
      <c r="V23" s="5" t="s">
        <v>65</v>
      </c>
    </row>
    <row r="24" spans="1:22" x14ac:dyDescent="0.25">
      <c r="A24" s="5" t="s">
        <v>122</v>
      </c>
      <c r="B24" s="5" t="s">
        <v>21</v>
      </c>
      <c r="C24" s="5" t="s">
        <v>25</v>
      </c>
      <c r="D24" s="5" t="s">
        <v>43</v>
      </c>
      <c r="E24" s="5" t="str">
        <f t="shared" si="0"/>
        <v>Relatório 01/2020</v>
      </c>
      <c r="F24" s="5" t="str">
        <f t="shared" si="1"/>
        <v>2020</v>
      </c>
      <c r="G24" s="5" t="s">
        <v>1003</v>
      </c>
      <c r="H24" s="5" t="s">
        <v>28</v>
      </c>
      <c r="I24" s="5" t="s">
        <v>17</v>
      </c>
      <c r="J24" s="5" t="s">
        <v>28</v>
      </c>
      <c r="K24" s="5" t="s">
        <v>17</v>
      </c>
      <c r="L24" s="5" t="s">
        <v>50</v>
      </c>
      <c r="M24" s="5" t="s">
        <v>45</v>
      </c>
      <c r="N24" s="5" t="s">
        <v>31</v>
      </c>
      <c r="O24" s="5" t="s">
        <v>123</v>
      </c>
      <c r="P24" s="5" t="s">
        <v>1034</v>
      </c>
      <c r="Q24" s="5" t="s">
        <v>52</v>
      </c>
      <c r="R24" s="5" t="s">
        <v>124</v>
      </c>
      <c r="S24" s="5" t="s">
        <v>62</v>
      </c>
      <c r="T24" s="5" t="s">
        <v>63</v>
      </c>
      <c r="U24" s="5" t="s">
        <v>64</v>
      </c>
      <c r="V24" s="5" t="s">
        <v>65</v>
      </c>
    </row>
    <row r="25" spans="1:22" x14ac:dyDescent="0.25">
      <c r="A25" s="5" t="s">
        <v>125</v>
      </c>
      <c r="B25" s="5" t="s">
        <v>21</v>
      </c>
      <c r="C25" s="5" t="s">
        <v>25</v>
      </c>
      <c r="D25" s="5" t="s">
        <v>43</v>
      </c>
      <c r="E25" s="5" t="str">
        <f t="shared" si="0"/>
        <v>Relatório 01/2020</v>
      </c>
      <c r="F25" s="5" t="str">
        <f t="shared" si="1"/>
        <v>2020</v>
      </c>
      <c r="G25" s="5" t="s">
        <v>1004</v>
      </c>
      <c r="H25" s="5" t="s">
        <v>28</v>
      </c>
      <c r="I25" s="5" t="s">
        <v>17</v>
      </c>
      <c r="J25" s="5" t="s">
        <v>28</v>
      </c>
      <c r="K25" s="5" t="s">
        <v>17</v>
      </c>
      <c r="L25" s="5" t="s">
        <v>50</v>
      </c>
      <c r="M25" s="5" t="s">
        <v>45</v>
      </c>
      <c r="N25" s="5" t="s">
        <v>31</v>
      </c>
      <c r="O25" s="5" t="s">
        <v>126</v>
      </c>
      <c r="P25" s="5" t="s">
        <v>1034</v>
      </c>
      <c r="Q25" s="5" t="s">
        <v>52</v>
      </c>
      <c r="R25" s="5" t="s">
        <v>124</v>
      </c>
      <c r="S25" s="5" t="s">
        <v>62</v>
      </c>
      <c r="T25" s="5" t="s">
        <v>63</v>
      </c>
      <c r="U25" s="5" t="s">
        <v>64</v>
      </c>
      <c r="V25" s="5" t="s">
        <v>65</v>
      </c>
    </row>
    <row r="26" spans="1:22" x14ac:dyDescent="0.25">
      <c r="A26" s="5" t="s">
        <v>217</v>
      </c>
      <c r="B26" s="5" t="s">
        <v>21</v>
      </c>
      <c r="C26" s="5" t="s">
        <v>25</v>
      </c>
      <c r="D26" s="5" t="s">
        <v>43</v>
      </c>
      <c r="E26" s="5" t="str">
        <f t="shared" si="0"/>
        <v>Relatório 01/2020</v>
      </c>
      <c r="F26" s="5" t="str">
        <f t="shared" si="1"/>
        <v>2020</v>
      </c>
      <c r="G26" s="5" t="s">
        <v>1005</v>
      </c>
      <c r="H26" s="5" t="s">
        <v>26</v>
      </c>
      <c r="I26" s="5" t="s">
        <v>17</v>
      </c>
      <c r="J26" s="5" t="s">
        <v>26</v>
      </c>
      <c r="K26" s="5" t="s">
        <v>17</v>
      </c>
      <c r="L26" s="5" t="s">
        <v>111</v>
      </c>
      <c r="M26" s="5" t="s">
        <v>45</v>
      </c>
      <c r="N26" s="5" t="s">
        <v>31</v>
      </c>
      <c r="O26" s="5" t="s">
        <v>218</v>
      </c>
      <c r="P26" s="5" t="s">
        <v>1034</v>
      </c>
      <c r="Q26" s="5" t="s">
        <v>19</v>
      </c>
      <c r="R26" s="5" t="s">
        <v>1052</v>
      </c>
      <c r="S26" s="7">
        <v>44938</v>
      </c>
      <c r="T26" s="5" t="s">
        <v>22</v>
      </c>
      <c r="U26" s="5" t="s">
        <v>219</v>
      </c>
      <c r="V26" s="5" t="s">
        <v>54</v>
      </c>
    </row>
    <row r="27" spans="1:22" x14ac:dyDescent="0.25">
      <c r="A27" s="5" t="s">
        <v>127</v>
      </c>
      <c r="B27" s="5" t="s">
        <v>16</v>
      </c>
      <c r="C27" s="5" t="s">
        <v>16</v>
      </c>
      <c r="D27" s="5" t="s">
        <v>43</v>
      </c>
      <c r="E27" s="5" t="str">
        <f t="shared" si="0"/>
        <v>Relatório 01/2020</v>
      </c>
      <c r="F27" s="5" t="str">
        <f t="shared" si="1"/>
        <v>2020</v>
      </c>
      <c r="G27" s="5" t="s">
        <v>1006</v>
      </c>
      <c r="H27" s="5" t="s">
        <v>28</v>
      </c>
      <c r="I27" s="5" t="s">
        <v>17</v>
      </c>
      <c r="J27" s="5" t="s">
        <v>28</v>
      </c>
      <c r="K27" s="5" t="s">
        <v>54</v>
      </c>
      <c r="L27" s="5" t="s">
        <v>71</v>
      </c>
      <c r="M27" s="5" t="s">
        <v>45</v>
      </c>
      <c r="N27" s="5" t="s">
        <v>31</v>
      </c>
      <c r="O27" s="5" t="s">
        <v>128</v>
      </c>
      <c r="P27" s="5" t="s">
        <v>18</v>
      </c>
      <c r="Q27" s="5" t="s">
        <v>19</v>
      </c>
      <c r="R27" s="5" t="s">
        <v>73</v>
      </c>
      <c r="S27" s="5" t="s">
        <v>74</v>
      </c>
      <c r="T27" s="5" t="s">
        <v>20</v>
      </c>
      <c r="U27" s="5" t="s">
        <v>129</v>
      </c>
      <c r="V27" s="5" t="s">
        <v>54</v>
      </c>
    </row>
    <row r="28" spans="1:22" x14ac:dyDescent="0.25">
      <c r="A28" s="5" t="s">
        <v>130</v>
      </c>
      <c r="B28" s="5" t="s">
        <v>16</v>
      </c>
      <c r="C28" s="5" t="s">
        <v>16</v>
      </c>
      <c r="D28" s="5" t="s">
        <v>43</v>
      </c>
      <c r="E28" s="5" t="str">
        <f t="shared" si="0"/>
        <v>Relatório 01/2020</v>
      </c>
      <c r="F28" s="5" t="str">
        <f t="shared" si="1"/>
        <v>2020</v>
      </c>
      <c r="G28" s="5" t="s">
        <v>1007</v>
      </c>
      <c r="H28" s="5" t="s">
        <v>28</v>
      </c>
      <c r="I28" s="5" t="s">
        <v>17</v>
      </c>
      <c r="J28" s="5" t="s">
        <v>28</v>
      </c>
      <c r="K28" s="5" t="s">
        <v>54</v>
      </c>
      <c r="L28" s="5" t="s">
        <v>131</v>
      </c>
      <c r="M28" s="5" t="s">
        <v>45</v>
      </c>
      <c r="N28" s="5" t="s">
        <v>31</v>
      </c>
      <c r="O28" s="5" t="s">
        <v>132</v>
      </c>
      <c r="P28" s="5" t="s">
        <v>18</v>
      </c>
      <c r="Q28" s="5" t="s">
        <v>19</v>
      </c>
      <c r="R28" s="5" t="s">
        <v>133</v>
      </c>
      <c r="S28" s="5" t="s">
        <v>74</v>
      </c>
      <c r="T28" s="5" t="s">
        <v>20</v>
      </c>
      <c r="U28" s="5" t="s">
        <v>134</v>
      </c>
      <c r="V28" s="5" t="s">
        <v>54</v>
      </c>
    </row>
    <row r="29" spans="1:22" x14ac:dyDescent="0.25">
      <c r="A29" s="5" t="s">
        <v>135</v>
      </c>
      <c r="B29" s="5" t="s">
        <v>16</v>
      </c>
      <c r="C29" s="5" t="s">
        <v>16</v>
      </c>
      <c r="D29" s="5" t="s">
        <v>43</v>
      </c>
      <c r="E29" s="5" t="str">
        <f t="shared" si="0"/>
        <v>Relatório 01/2020</v>
      </c>
      <c r="F29" s="5" t="str">
        <f t="shared" si="1"/>
        <v>2020</v>
      </c>
      <c r="G29" s="5" t="s">
        <v>1008</v>
      </c>
      <c r="H29" s="5" t="s">
        <v>28</v>
      </c>
      <c r="I29" s="5" t="s">
        <v>17</v>
      </c>
      <c r="J29" s="5" t="s">
        <v>28</v>
      </c>
      <c r="K29" s="5" t="s">
        <v>54</v>
      </c>
      <c r="L29" s="5" t="s">
        <v>131</v>
      </c>
      <c r="M29" s="5" t="s">
        <v>45</v>
      </c>
      <c r="N29" s="5" t="s">
        <v>31</v>
      </c>
      <c r="O29" s="5" t="s">
        <v>136</v>
      </c>
      <c r="P29" s="5" t="s">
        <v>18</v>
      </c>
      <c r="Q29" s="5" t="s">
        <v>19</v>
      </c>
      <c r="R29" s="5" t="s">
        <v>133</v>
      </c>
      <c r="S29" s="5" t="s">
        <v>74</v>
      </c>
      <c r="T29" s="5" t="s">
        <v>20</v>
      </c>
      <c r="U29" s="5" t="s">
        <v>137</v>
      </c>
      <c r="V29" s="5" t="s">
        <v>54</v>
      </c>
    </row>
    <row r="30" spans="1:22" x14ac:dyDescent="0.25">
      <c r="A30" s="5" t="s">
        <v>138</v>
      </c>
      <c r="B30" s="5" t="s">
        <v>16</v>
      </c>
      <c r="C30" s="5" t="s">
        <v>16</v>
      </c>
      <c r="D30" s="5" t="s">
        <v>43</v>
      </c>
      <c r="E30" s="5" t="str">
        <f t="shared" si="0"/>
        <v>Relatório 01/2020</v>
      </c>
      <c r="F30" s="5" t="str">
        <f t="shared" si="1"/>
        <v>2020</v>
      </c>
      <c r="G30" s="5" t="s">
        <v>1009</v>
      </c>
      <c r="H30" s="5" t="s">
        <v>28</v>
      </c>
      <c r="I30" s="5" t="s">
        <v>17</v>
      </c>
      <c r="J30" s="5" t="s">
        <v>28</v>
      </c>
      <c r="K30" s="5" t="s">
        <v>65</v>
      </c>
      <c r="L30" s="5" t="s">
        <v>111</v>
      </c>
      <c r="M30" s="5" t="s">
        <v>45</v>
      </c>
      <c r="N30" s="5" t="s">
        <v>31</v>
      </c>
      <c r="O30" s="5" t="s">
        <v>139</v>
      </c>
      <c r="P30" s="5" t="s">
        <v>1056</v>
      </c>
      <c r="Q30" s="5" t="s">
        <v>19</v>
      </c>
      <c r="R30" s="5" t="s">
        <v>140</v>
      </c>
      <c r="S30" s="5" t="s">
        <v>62</v>
      </c>
      <c r="T30" s="5" t="s">
        <v>20</v>
      </c>
      <c r="U30" s="5" t="s">
        <v>141</v>
      </c>
      <c r="V30" s="5" t="s">
        <v>65</v>
      </c>
    </row>
    <row r="31" spans="1:22" x14ac:dyDescent="0.25">
      <c r="A31" s="5" t="s">
        <v>142</v>
      </c>
      <c r="B31" s="5" t="s">
        <v>16</v>
      </c>
      <c r="C31" s="5" t="s">
        <v>16</v>
      </c>
      <c r="D31" s="5" t="s">
        <v>43</v>
      </c>
      <c r="E31" s="5" t="str">
        <f t="shared" si="0"/>
        <v>Relatório 01/2020</v>
      </c>
      <c r="F31" s="5" t="str">
        <f t="shared" si="1"/>
        <v>2020</v>
      </c>
      <c r="G31" s="5" t="s">
        <v>1010</v>
      </c>
      <c r="H31" s="5" t="s">
        <v>28</v>
      </c>
      <c r="I31" s="5" t="s">
        <v>17</v>
      </c>
      <c r="J31" s="5" t="s">
        <v>28</v>
      </c>
      <c r="K31" s="5" t="s">
        <v>65</v>
      </c>
      <c r="L31" s="5" t="s">
        <v>111</v>
      </c>
      <c r="M31" s="5" t="s">
        <v>45</v>
      </c>
      <c r="N31" s="5" t="s">
        <v>31</v>
      </c>
      <c r="O31" s="5" t="s">
        <v>143</v>
      </c>
      <c r="P31" s="5" t="s">
        <v>1056</v>
      </c>
      <c r="Q31" s="5" t="s">
        <v>19</v>
      </c>
      <c r="R31" s="5" t="s">
        <v>144</v>
      </c>
      <c r="S31" s="5" t="s">
        <v>62</v>
      </c>
      <c r="T31" s="5" t="s">
        <v>20</v>
      </c>
      <c r="U31" s="5" t="s">
        <v>145</v>
      </c>
      <c r="V31" s="5" t="s">
        <v>65</v>
      </c>
    </row>
    <row r="32" spans="1:22" x14ac:dyDescent="0.25">
      <c r="A32" s="5" t="s">
        <v>174</v>
      </c>
      <c r="B32" s="5" t="s">
        <v>21</v>
      </c>
      <c r="C32" s="5" t="s">
        <v>25</v>
      </c>
      <c r="D32" s="5" t="s">
        <v>43</v>
      </c>
      <c r="E32" s="5" t="str">
        <f t="shared" si="0"/>
        <v>Relatório 01/2020</v>
      </c>
      <c r="F32" s="5" t="str">
        <f t="shared" si="1"/>
        <v>2020</v>
      </c>
      <c r="G32" s="5" t="s">
        <v>1011</v>
      </c>
      <c r="H32" s="5" t="s">
        <v>28</v>
      </c>
      <c r="I32" s="5" t="s">
        <v>17</v>
      </c>
      <c r="J32" s="5" t="s">
        <v>28</v>
      </c>
      <c r="K32" s="5" t="s">
        <v>17</v>
      </c>
      <c r="L32" s="5" t="s">
        <v>175</v>
      </c>
      <c r="M32" s="5" t="s">
        <v>45</v>
      </c>
      <c r="N32" s="5" t="s">
        <v>31</v>
      </c>
      <c r="O32" s="5" t="s">
        <v>176</v>
      </c>
      <c r="P32" s="5" t="s">
        <v>1034</v>
      </c>
      <c r="Q32" s="5" t="s">
        <v>19</v>
      </c>
      <c r="R32" s="5" t="s">
        <v>1053</v>
      </c>
      <c r="S32" s="7">
        <v>44938</v>
      </c>
      <c r="T32" s="5" t="s">
        <v>22</v>
      </c>
      <c r="U32" s="5" t="s">
        <v>177</v>
      </c>
      <c r="V32" s="5" t="s">
        <v>54</v>
      </c>
    </row>
    <row r="33" spans="1:22" x14ac:dyDescent="0.25">
      <c r="A33" s="5" t="s">
        <v>146</v>
      </c>
      <c r="B33" s="5" t="s">
        <v>21</v>
      </c>
      <c r="C33" s="5" t="s">
        <v>25</v>
      </c>
      <c r="D33" s="5" t="s">
        <v>43</v>
      </c>
      <c r="E33" s="5" t="str">
        <f t="shared" si="0"/>
        <v>Relatório 01/2020</v>
      </c>
      <c r="F33" s="5" t="str">
        <f t="shared" si="1"/>
        <v>2020</v>
      </c>
      <c r="G33" s="5" t="s">
        <v>1012</v>
      </c>
      <c r="H33" s="5" t="s">
        <v>28</v>
      </c>
      <c r="I33" s="5" t="s">
        <v>17</v>
      </c>
      <c r="J33" s="5" t="s">
        <v>28</v>
      </c>
      <c r="K33" s="5" t="s">
        <v>17</v>
      </c>
      <c r="L33" s="5" t="s">
        <v>50</v>
      </c>
      <c r="M33" s="5" t="s">
        <v>45</v>
      </c>
      <c r="N33" s="5" t="s">
        <v>31</v>
      </c>
      <c r="O33" s="5" t="s">
        <v>147</v>
      </c>
      <c r="P33" s="5" t="s">
        <v>1034</v>
      </c>
      <c r="Q33" s="5" t="s">
        <v>52</v>
      </c>
      <c r="R33" s="5" t="s">
        <v>124</v>
      </c>
      <c r="S33" s="5" t="s">
        <v>62</v>
      </c>
      <c r="T33" s="5" t="s">
        <v>63</v>
      </c>
      <c r="U33" s="5" t="s">
        <v>64</v>
      </c>
      <c r="V33" s="5" t="s">
        <v>65</v>
      </c>
    </row>
    <row r="34" spans="1:22" x14ac:dyDescent="0.25">
      <c r="A34" s="5" t="s">
        <v>148</v>
      </c>
      <c r="B34" s="5" t="s">
        <v>21</v>
      </c>
      <c r="C34" s="5" t="s">
        <v>25</v>
      </c>
      <c r="D34" s="5" t="s">
        <v>43</v>
      </c>
      <c r="E34" s="5" t="str">
        <f t="shared" si="0"/>
        <v>Relatório 01/2020</v>
      </c>
      <c r="F34" s="5" t="str">
        <f t="shared" si="1"/>
        <v>2020</v>
      </c>
      <c r="G34" s="5" t="s">
        <v>1013</v>
      </c>
      <c r="H34" s="5" t="s">
        <v>28</v>
      </c>
      <c r="I34" s="5" t="s">
        <v>17</v>
      </c>
      <c r="J34" s="5" t="s">
        <v>28</v>
      </c>
      <c r="K34" s="5" t="s">
        <v>17</v>
      </c>
      <c r="L34" s="5" t="s">
        <v>50</v>
      </c>
      <c r="M34" s="5" t="s">
        <v>45</v>
      </c>
      <c r="N34" s="5" t="s">
        <v>31</v>
      </c>
      <c r="O34" s="5" t="s">
        <v>149</v>
      </c>
      <c r="P34" s="5" t="s">
        <v>1034</v>
      </c>
      <c r="Q34" s="5" t="s">
        <v>52</v>
      </c>
      <c r="R34" s="5" t="s">
        <v>124</v>
      </c>
      <c r="S34" s="5" t="s">
        <v>62</v>
      </c>
      <c r="T34" s="5" t="s">
        <v>63</v>
      </c>
      <c r="U34" s="5" t="s">
        <v>64</v>
      </c>
      <c r="V34" s="5" t="s">
        <v>65</v>
      </c>
    </row>
    <row r="35" spans="1:22" x14ac:dyDescent="0.25">
      <c r="A35" s="5" t="s">
        <v>150</v>
      </c>
      <c r="B35" s="5" t="s">
        <v>21</v>
      </c>
      <c r="C35" s="5" t="s">
        <v>25</v>
      </c>
      <c r="D35" s="5" t="s">
        <v>43</v>
      </c>
      <c r="E35" s="5" t="str">
        <f t="shared" si="0"/>
        <v>Relatório 01/2020</v>
      </c>
      <c r="F35" s="5" t="str">
        <f t="shared" si="1"/>
        <v>2020</v>
      </c>
      <c r="G35" s="5" t="s">
        <v>1014</v>
      </c>
      <c r="H35" s="5" t="s">
        <v>28</v>
      </c>
      <c r="I35" s="5" t="s">
        <v>17</v>
      </c>
      <c r="J35" s="5" t="s">
        <v>28</v>
      </c>
      <c r="K35" s="5" t="s">
        <v>17</v>
      </c>
      <c r="L35" s="5" t="s">
        <v>151</v>
      </c>
      <c r="M35" s="5" t="s">
        <v>45</v>
      </c>
      <c r="N35" s="5" t="s">
        <v>31</v>
      </c>
      <c r="O35" s="5" t="s">
        <v>152</v>
      </c>
      <c r="P35" s="5" t="s">
        <v>1034</v>
      </c>
      <c r="Q35" s="5" t="s">
        <v>19</v>
      </c>
      <c r="R35" s="5" t="s">
        <v>1054</v>
      </c>
      <c r="S35" s="7">
        <v>44938</v>
      </c>
      <c r="T35" s="5" t="s">
        <v>22</v>
      </c>
      <c r="U35" s="5" t="s">
        <v>153</v>
      </c>
      <c r="V35" s="5" t="s">
        <v>154</v>
      </c>
    </row>
    <row r="36" spans="1:22" x14ac:dyDescent="0.25">
      <c r="A36" s="5" t="s">
        <v>155</v>
      </c>
      <c r="B36" s="5" t="s">
        <v>21</v>
      </c>
      <c r="C36" s="5" t="s">
        <v>25</v>
      </c>
      <c r="D36" s="5" t="s">
        <v>43</v>
      </c>
      <c r="E36" s="5" t="str">
        <f t="shared" si="0"/>
        <v>Relatório 01/2020</v>
      </c>
      <c r="F36" s="5" t="str">
        <f t="shared" si="1"/>
        <v>2020</v>
      </c>
      <c r="G36" s="5" t="s">
        <v>1015</v>
      </c>
      <c r="H36" s="5" t="s">
        <v>28</v>
      </c>
      <c r="I36" s="5" t="s">
        <v>17</v>
      </c>
      <c r="J36" s="5" t="s">
        <v>28</v>
      </c>
      <c r="K36" s="5" t="s">
        <v>17</v>
      </c>
      <c r="L36" s="5" t="s">
        <v>50</v>
      </c>
      <c r="M36" s="5" t="s">
        <v>45</v>
      </c>
      <c r="N36" s="5" t="s">
        <v>31</v>
      </c>
      <c r="O36" s="5" t="s">
        <v>156</v>
      </c>
      <c r="P36" s="5" t="s">
        <v>1034</v>
      </c>
      <c r="Q36" s="5" t="s">
        <v>52</v>
      </c>
      <c r="R36" s="5" t="s">
        <v>124</v>
      </c>
      <c r="S36" s="5" t="s">
        <v>62</v>
      </c>
      <c r="T36" s="5" t="s">
        <v>63</v>
      </c>
      <c r="U36" s="5" t="s">
        <v>64</v>
      </c>
      <c r="V36" s="5" t="s">
        <v>65</v>
      </c>
    </row>
    <row r="37" spans="1:22" x14ac:dyDescent="0.25">
      <c r="A37" s="5" t="s">
        <v>157</v>
      </c>
      <c r="B37" s="5" t="s">
        <v>21</v>
      </c>
      <c r="C37" s="5" t="s">
        <v>25</v>
      </c>
      <c r="D37" s="5" t="s">
        <v>43</v>
      </c>
      <c r="E37" s="5" t="str">
        <f t="shared" si="0"/>
        <v>Relatório 01/2020</v>
      </c>
      <c r="F37" s="5" t="str">
        <f t="shared" si="1"/>
        <v>2020</v>
      </c>
      <c r="G37" s="5" t="s">
        <v>1016</v>
      </c>
      <c r="H37" s="5" t="s">
        <v>28</v>
      </c>
      <c r="I37" s="5" t="s">
        <v>17</v>
      </c>
      <c r="J37" s="5" t="s">
        <v>28</v>
      </c>
      <c r="K37" s="5" t="s">
        <v>17</v>
      </c>
      <c r="L37" s="5" t="s">
        <v>50</v>
      </c>
      <c r="M37" s="5" t="s">
        <v>45</v>
      </c>
      <c r="N37" s="5" t="s">
        <v>31</v>
      </c>
      <c r="O37" s="5" t="s">
        <v>158</v>
      </c>
      <c r="P37" s="5" t="s">
        <v>1034</v>
      </c>
      <c r="Q37" s="5" t="s">
        <v>52</v>
      </c>
      <c r="R37" s="5" t="s">
        <v>124</v>
      </c>
      <c r="S37" s="5" t="s">
        <v>62</v>
      </c>
      <c r="T37" s="5" t="s">
        <v>63</v>
      </c>
      <c r="U37" s="5" t="s">
        <v>64</v>
      </c>
      <c r="V37" s="5" t="s">
        <v>65</v>
      </c>
    </row>
    <row r="38" spans="1:22" x14ac:dyDescent="0.25">
      <c r="A38" s="5" t="s">
        <v>159</v>
      </c>
      <c r="B38" s="5" t="s">
        <v>21</v>
      </c>
      <c r="C38" s="5" t="s">
        <v>25</v>
      </c>
      <c r="D38" s="5" t="s">
        <v>43</v>
      </c>
      <c r="E38" s="5" t="str">
        <f t="shared" si="0"/>
        <v>Relatório 01/2020</v>
      </c>
      <c r="F38" s="5" t="str">
        <f t="shared" si="1"/>
        <v>2020</v>
      </c>
      <c r="G38" s="5" t="s">
        <v>1017</v>
      </c>
      <c r="H38" s="5" t="s">
        <v>28</v>
      </c>
      <c r="I38" s="5" t="s">
        <v>17</v>
      </c>
      <c r="J38" s="5" t="s">
        <v>28</v>
      </c>
      <c r="K38" s="5" t="s">
        <v>17</v>
      </c>
      <c r="L38" s="5" t="s">
        <v>50</v>
      </c>
      <c r="M38" s="5" t="s">
        <v>45</v>
      </c>
      <c r="N38" s="5" t="s">
        <v>31</v>
      </c>
      <c r="O38" s="5" t="s">
        <v>160</v>
      </c>
      <c r="P38" s="5" t="s">
        <v>1034</v>
      </c>
      <c r="Q38" s="5" t="s">
        <v>52</v>
      </c>
      <c r="R38" s="5" t="s">
        <v>124</v>
      </c>
      <c r="S38" s="5" t="s">
        <v>62</v>
      </c>
      <c r="T38" s="5" t="s">
        <v>63</v>
      </c>
      <c r="U38" s="5" t="s">
        <v>64</v>
      </c>
      <c r="V38" s="5" t="s">
        <v>65</v>
      </c>
    </row>
    <row r="39" spans="1:22" x14ac:dyDescent="0.25">
      <c r="A39" s="5" t="s">
        <v>169</v>
      </c>
      <c r="B39" s="5" t="s">
        <v>16</v>
      </c>
      <c r="C39" s="5" t="s">
        <v>16</v>
      </c>
      <c r="D39" s="5" t="s">
        <v>43</v>
      </c>
      <c r="E39" s="5" t="str">
        <f t="shared" si="0"/>
        <v>Relatório 01/2020</v>
      </c>
      <c r="F39" s="5" t="str">
        <f t="shared" si="1"/>
        <v>2020</v>
      </c>
      <c r="G39" s="5" t="s">
        <v>1018</v>
      </c>
      <c r="H39" s="5" t="s">
        <v>28</v>
      </c>
      <c r="I39" s="5" t="s">
        <v>39</v>
      </c>
      <c r="J39" s="5" t="s">
        <v>28</v>
      </c>
      <c r="K39" s="5" t="s">
        <v>39</v>
      </c>
      <c r="L39" s="5" t="s">
        <v>82</v>
      </c>
      <c r="M39" s="5" t="s">
        <v>45</v>
      </c>
      <c r="N39" s="5" t="s">
        <v>31</v>
      </c>
      <c r="O39" s="5" t="s">
        <v>170</v>
      </c>
      <c r="P39" s="5" t="s">
        <v>18</v>
      </c>
      <c r="Q39" s="5" t="s">
        <v>19</v>
      </c>
      <c r="R39" s="5" t="s">
        <v>171</v>
      </c>
      <c r="S39" s="5" t="s">
        <v>172</v>
      </c>
      <c r="T39" s="5" t="s">
        <v>20</v>
      </c>
      <c r="U39" s="5" t="s">
        <v>173</v>
      </c>
      <c r="V39" s="5" t="s">
        <v>39</v>
      </c>
    </row>
    <row r="40" spans="1:22" x14ac:dyDescent="0.25">
      <c r="A40" s="5" t="s">
        <v>161</v>
      </c>
      <c r="B40" s="5" t="s">
        <v>16</v>
      </c>
      <c r="C40" s="5" t="s">
        <v>16</v>
      </c>
      <c r="D40" s="5" t="s">
        <v>43</v>
      </c>
      <c r="E40" s="5" t="str">
        <f t="shared" si="0"/>
        <v>Relatório 01/2020</v>
      </c>
      <c r="F40" s="5" t="str">
        <f t="shared" si="1"/>
        <v>2020</v>
      </c>
      <c r="G40" s="5" t="s">
        <v>1019</v>
      </c>
      <c r="H40" s="5" t="s">
        <v>28</v>
      </c>
      <c r="I40" s="5" t="s">
        <v>29</v>
      </c>
      <c r="J40" s="5" t="s">
        <v>28</v>
      </c>
      <c r="K40" s="5" t="s">
        <v>29</v>
      </c>
      <c r="L40" s="5" t="s">
        <v>82</v>
      </c>
      <c r="M40" s="5" t="s">
        <v>45</v>
      </c>
      <c r="N40" s="5" t="s">
        <v>31</v>
      </c>
      <c r="O40" s="5" t="s">
        <v>90</v>
      </c>
      <c r="P40" s="5" t="s">
        <v>1056</v>
      </c>
      <c r="Q40" s="5" t="s">
        <v>19</v>
      </c>
      <c r="R40" s="5" t="s">
        <v>162</v>
      </c>
      <c r="S40" s="5" t="s">
        <v>82</v>
      </c>
      <c r="T40" s="5" t="s">
        <v>20</v>
      </c>
      <c r="U40" s="5" t="s">
        <v>163</v>
      </c>
      <c r="V40" s="5" t="s">
        <v>29</v>
      </c>
    </row>
    <row r="41" spans="1:22" x14ac:dyDescent="0.25">
      <c r="A41" s="5" t="s">
        <v>164</v>
      </c>
      <c r="B41" s="5" t="s">
        <v>16</v>
      </c>
      <c r="C41" s="5" t="s">
        <v>16</v>
      </c>
      <c r="D41" s="5" t="s">
        <v>43</v>
      </c>
      <c r="E41" s="5" t="str">
        <f t="shared" si="0"/>
        <v>Relatório 01/2020</v>
      </c>
      <c r="F41" s="5" t="str">
        <f t="shared" si="1"/>
        <v>2020</v>
      </c>
      <c r="G41" s="5" t="s">
        <v>1019</v>
      </c>
      <c r="H41" s="5" t="s">
        <v>28</v>
      </c>
      <c r="I41" s="5" t="s">
        <v>165</v>
      </c>
      <c r="J41" s="5" t="s">
        <v>28</v>
      </c>
      <c r="K41" s="5" t="s">
        <v>165</v>
      </c>
      <c r="L41" s="5" t="s">
        <v>82</v>
      </c>
      <c r="M41" s="5" t="s">
        <v>45</v>
      </c>
      <c r="N41" s="5" t="s">
        <v>31</v>
      </c>
      <c r="O41" s="5" t="s">
        <v>166</v>
      </c>
      <c r="P41" s="5" t="s">
        <v>1056</v>
      </c>
      <c r="Q41" s="5" t="s">
        <v>19</v>
      </c>
      <c r="R41" s="5" t="s">
        <v>167</v>
      </c>
      <c r="S41" s="5" t="s">
        <v>82</v>
      </c>
      <c r="T41" s="5" t="s">
        <v>20</v>
      </c>
      <c r="U41" s="5" t="s">
        <v>168</v>
      </c>
      <c r="V41" s="5" t="s">
        <v>165</v>
      </c>
    </row>
    <row r="42" spans="1:22" x14ac:dyDescent="0.25">
      <c r="A42" s="5" t="s">
        <v>209</v>
      </c>
      <c r="B42" s="5" t="s">
        <v>16</v>
      </c>
      <c r="C42" s="5" t="s">
        <v>16</v>
      </c>
      <c r="D42" s="5" t="s">
        <v>43</v>
      </c>
      <c r="E42" s="5" t="str">
        <f t="shared" si="0"/>
        <v>Relatório 02/2020</v>
      </c>
      <c r="F42" s="5" t="str">
        <f t="shared" si="1"/>
        <v>2020</v>
      </c>
      <c r="G42" s="5" t="s">
        <v>895</v>
      </c>
      <c r="H42" s="5" t="s">
        <v>32</v>
      </c>
      <c r="I42" s="5" t="s">
        <v>33</v>
      </c>
      <c r="J42" s="5" t="s">
        <v>32</v>
      </c>
      <c r="K42" s="5" t="s">
        <v>33</v>
      </c>
      <c r="L42" s="5" t="s">
        <v>180</v>
      </c>
      <c r="M42" s="5" t="s">
        <v>181</v>
      </c>
      <c r="N42" s="5" t="s">
        <v>31</v>
      </c>
      <c r="O42" s="5" t="s">
        <v>210</v>
      </c>
      <c r="P42" s="5" t="s">
        <v>18</v>
      </c>
      <c r="Q42" s="5" t="s">
        <v>19</v>
      </c>
      <c r="R42" s="5" t="s">
        <v>211</v>
      </c>
      <c r="S42" s="5" t="s">
        <v>203</v>
      </c>
      <c r="T42" s="5" t="s">
        <v>20</v>
      </c>
      <c r="U42" s="5" t="s">
        <v>212</v>
      </c>
      <c r="V42" s="5" t="s">
        <v>33</v>
      </c>
    </row>
    <row r="43" spans="1:22" x14ac:dyDescent="0.25">
      <c r="A43" s="5" t="s">
        <v>184</v>
      </c>
      <c r="B43" s="5" t="s">
        <v>16</v>
      </c>
      <c r="C43" s="5" t="s">
        <v>16</v>
      </c>
      <c r="D43" s="5" t="s">
        <v>43</v>
      </c>
      <c r="E43" s="5" t="str">
        <f t="shared" si="0"/>
        <v>Relatório 02/2020</v>
      </c>
      <c r="F43" s="5" t="str">
        <f t="shared" si="1"/>
        <v>2020</v>
      </c>
      <c r="G43" s="5" t="s">
        <v>891</v>
      </c>
      <c r="H43" s="5" t="s">
        <v>32</v>
      </c>
      <c r="I43" s="5" t="s">
        <v>39</v>
      </c>
      <c r="J43" s="5" t="s">
        <v>32</v>
      </c>
      <c r="K43" s="5" t="s">
        <v>185</v>
      </c>
      <c r="L43" s="5" t="s">
        <v>180</v>
      </c>
      <c r="M43" s="5" t="s">
        <v>181</v>
      </c>
      <c r="N43" s="5" t="s">
        <v>31</v>
      </c>
      <c r="O43" s="5" t="s">
        <v>186</v>
      </c>
      <c r="P43" s="5" t="s">
        <v>18</v>
      </c>
      <c r="Q43" s="5" t="s">
        <v>19</v>
      </c>
      <c r="R43" s="5" t="s">
        <v>187</v>
      </c>
      <c r="S43" s="5" t="s">
        <v>188</v>
      </c>
      <c r="T43" s="5" t="s">
        <v>20</v>
      </c>
      <c r="U43" s="5" t="s">
        <v>189</v>
      </c>
      <c r="V43" s="5" t="s">
        <v>185</v>
      </c>
    </row>
    <row r="44" spans="1:22" x14ac:dyDescent="0.25">
      <c r="A44" s="5" t="s">
        <v>190</v>
      </c>
      <c r="B44" s="5" t="s">
        <v>16</v>
      </c>
      <c r="C44" s="5" t="s">
        <v>16</v>
      </c>
      <c r="D44" s="5" t="s">
        <v>43</v>
      </c>
      <c r="E44" s="5" t="str">
        <f t="shared" si="0"/>
        <v>Relatório 02/2020</v>
      </c>
      <c r="F44" s="5" t="str">
        <f t="shared" si="1"/>
        <v>2020</v>
      </c>
      <c r="G44" s="5" t="s">
        <v>891</v>
      </c>
      <c r="H44" s="5" t="s">
        <v>32</v>
      </c>
      <c r="I44" s="5" t="s">
        <v>191</v>
      </c>
      <c r="J44" s="5" t="s">
        <v>32</v>
      </c>
      <c r="K44" s="5" t="s">
        <v>191</v>
      </c>
      <c r="L44" s="5" t="s">
        <v>192</v>
      </c>
      <c r="M44" s="5" t="s">
        <v>181</v>
      </c>
      <c r="N44" s="5" t="s">
        <v>31</v>
      </c>
      <c r="O44" s="5" t="s">
        <v>193</v>
      </c>
      <c r="P44" s="5" t="s">
        <v>18</v>
      </c>
      <c r="Q44" s="5" t="s">
        <v>19</v>
      </c>
      <c r="R44" s="5" t="s">
        <v>194</v>
      </c>
      <c r="S44" s="5" t="s">
        <v>192</v>
      </c>
      <c r="T44" s="5" t="s">
        <v>20</v>
      </c>
      <c r="U44" s="5" t="s">
        <v>195</v>
      </c>
      <c r="V44" s="5" t="s">
        <v>191</v>
      </c>
    </row>
    <row r="45" spans="1:22" x14ac:dyDescent="0.25">
      <c r="A45" s="5" t="s">
        <v>213</v>
      </c>
      <c r="B45" s="5" t="s">
        <v>16</v>
      </c>
      <c r="C45" s="5" t="s">
        <v>16</v>
      </c>
      <c r="D45" s="5" t="s">
        <v>43</v>
      </c>
      <c r="E45" s="5" t="str">
        <f t="shared" si="0"/>
        <v>Relatório 02/2020</v>
      </c>
      <c r="F45" s="5" t="str">
        <f t="shared" si="1"/>
        <v>2020</v>
      </c>
      <c r="G45" s="5" t="s">
        <v>896</v>
      </c>
      <c r="H45" s="5" t="s">
        <v>32</v>
      </c>
      <c r="I45" s="5" t="s">
        <v>39</v>
      </c>
      <c r="J45" s="5" t="s">
        <v>32</v>
      </c>
      <c r="K45" s="5" t="s">
        <v>39</v>
      </c>
      <c r="L45" s="5" t="s">
        <v>180</v>
      </c>
      <c r="M45" s="5" t="s">
        <v>181</v>
      </c>
      <c r="N45" s="5" t="s">
        <v>31</v>
      </c>
      <c r="O45" s="5" t="s">
        <v>214</v>
      </c>
      <c r="P45" s="5" t="s">
        <v>18</v>
      </c>
      <c r="Q45" s="5" t="s">
        <v>19</v>
      </c>
      <c r="R45" s="5" t="s">
        <v>215</v>
      </c>
      <c r="S45" s="5" t="s">
        <v>192</v>
      </c>
      <c r="T45" s="5" t="s">
        <v>20</v>
      </c>
      <c r="U45" s="5" t="s">
        <v>216</v>
      </c>
      <c r="V45" s="5" t="s">
        <v>39</v>
      </c>
    </row>
    <row r="46" spans="1:22" x14ac:dyDescent="0.25">
      <c r="A46" s="5" t="s">
        <v>205</v>
      </c>
      <c r="B46" s="5" t="s">
        <v>16</v>
      </c>
      <c r="C46" s="5" t="s">
        <v>16</v>
      </c>
      <c r="D46" s="5" t="s">
        <v>43</v>
      </c>
      <c r="E46" s="5" t="str">
        <f t="shared" ref="E46:E106" si="2">LEFT(G46,17)</f>
        <v>Relatório 02/2020</v>
      </c>
      <c r="F46" s="5" t="str">
        <f t="shared" ref="F46:F106" si="3">RIGHT(E46,4)</f>
        <v>2020</v>
      </c>
      <c r="G46" s="5" t="s">
        <v>894</v>
      </c>
      <c r="H46" s="5" t="s">
        <v>32</v>
      </c>
      <c r="I46" s="5" t="s">
        <v>39</v>
      </c>
      <c r="J46" s="5" t="s">
        <v>32</v>
      </c>
      <c r="K46" s="5" t="s">
        <v>39</v>
      </c>
      <c r="L46" s="5" t="s">
        <v>180</v>
      </c>
      <c r="M46" s="5" t="s">
        <v>181</v>
      </c>
      <c r="N46" s="5" t="s">
        <v>31</v>
      </c>
      <c r="O46" s="5" t="s">
        <v>206</v>
      </c>
      <c r="P46" s="5" t="s">
        <v>18</v>
      </c>
      <c r="Q46" s="5" t="s">
        <v>19</v>
      </c>
      <c r="R46" s="5" t="s">
        <v>207</v>
      </c>
      <c r="S46" s="5" t="s">
        <v>203</v>
      </c>
      <c r="T46" s="5" t="s">
        <v>20</v>
      </c>
      <c r="U46" s="5" t="s">
        <v>208</v>
      </c>
      <c r="V46" s="5" t="s">
        <v>39</v>
      </c>
    </row>
    <row r="47" spans="1:22" x14ac:dyDescent="0.25">
      <c r="A47" s="5" t="s">
        <v>178</v>
      </c>
      <c r="B47" s="5" t="s">
        <v>16</v>
      </c>
      <c r="C47" s="5" t="s">
        <v>16</v>
      </c>
      <c r="D47" s="5" t="s">
        <v>43</v>
      </c>
      <c r="E47" s="5" t="str">
        <f t="shared" si="2"/>
        <v>Relatório 02/2020</v>
      </c>
      <c r="F47" s="5" t="str">
        <f t="shared" si="3"/>
        <v>2020</v>
      </c>
      <c r="G47" s="5" t="s">
        <v>890</v>
      </c>
      <c r="H47" s="5" t="s">
        <v>32</v>
      </c>
      <c r="I47" s="5" t="s">
        <v>179</v>
      </c>
      <c r="J47" s="5" t="s">
        <v>32</v>
      </c>
      <c r="K47" s="5" t="s">
        <v>179</v>
      </c>
      <c r="L47" s="5" t="s">
        <v>180</v>
      </c>
      <c r="M47" s="5" t="s">
        <v>181</v>
      </c>
      <c r="N47" s="5" t="s">
        <v>31</v>
      </c>
      <c r="O47" s="5" t="s">
        <v>182</v>
      </c>
      <c r="P47" s="5" t="s">
        <v>18</v>
      </c>
      <c r="Q47" s="5" t="s">
        <v>17</v>
      </c>
      <c r="R47" s="5" t="s">
        <v>17</v>
      </c>
      <c r="S47" s="5" t="s">
        <v>17</v>
      </c>
      <c r="T47" s="5" t="s">
        <v>20</v>
      </c>
      <c r="U47" s="5" t="s">
        <v>183</v>
      </c>
      <c r="V47" s="5" t="s">
        <v>179</v>
      </c>
    </row>
    <row r="48" spans="1:22" x14ac:dyDescent="0.25">
      <c r="A48" s="5" t="s">
        <v>196</v>
      </c>
      <c r="B48" s="5" t="s">
        <v>16</v>
      </c>
      <c r="C48" s="5" t="s">
        <v>16</v>
      </c>
      <c r="D48" s="5" t="s">
        <v>43</v>
      </c>
      <c r="E48" s="5" t="str">
        <f t="shared" si="2"/>
        <v>Relatório 02/2020</v>
      </c>
      <c r="F48" s="5" t="str">
        <f t="shared" si="3"/>
        <v>2020</v>
      </c>
      <c r="G48" s="5" t="s">
        <v>892</v>
      </c>
      <c r="H48" s="5" t="s">
        <v>32</v>
      </c>
      <c r="I48" s="5" t="s">
        <v>39</v>
      </c>
      <c r="J48" s="5" t="s">
        <v>32</v>
      </c>
      <c r="K48" s="5" t="s">
        <v>39</v>
      </c>
      <c r="L48" s="5" t="s">
        <v>192</v>
      </c>
      <c r="M48" s="5" t="s">
        <v>181</v>
      </c>
      <c r="N48" s="5" t="s">
        <v>31</v>
      </c>
      <c r="O48" s="5" t="s">
        <v>197</v>
      </c>
      <c r="P48" s="5" t="s">
        <v>18</v>
      </c>
      <c r="Q48" s="5" t="s">
        <v>19</v>
      </c>
      <c r="R48" s="5" t="s">
        <v>198</v>
      </c>
      <c r="S48" s="5" t="s">
        <v>192</v>
      </c>
      <c r="T48" s="5" t="s">
        <v>20</v>
      </c>
      <c r="U48" s="5" t="s">
        <v>199</v>
      </c>
      <c r="V48" s="5" t="s">
        <v>39</v>
      </c>
    </row>
    <row r="49" spans="1:22" x14ac:dyDescent="0.25">
      <c r="A49" s="5" t="s">
        <v>200</v>
      </c>
      <c r="B49" s="5" t="s">
        <v>16</v>
      </c>
      <c r="C49" s="5" t="s">
        <v>16</v>
      </c>
      <c r="D49" s="5" t="s">
        <v>43</v>
      </c>
      <c r="E49" s="5" t="str">
        <f t="shared" si="2"/>
        <v>Relatório 02/2020</v>
      </c>
      <c r="F49" s="5" t="str">
        <f t="shared" si="3"/>
        <v>2020</v>
      </c>
      <c r="G49" s="5" t="s">
        <v>893</v>
      </c>
      <c r="H49" s="5" t="s">
        <v>32</v>
      </c>
      <c r="I49" s="5" t="s">
        <v>39</v>
      </c>
      <c r="J49" s="5" t="s">
        <v>32</v>
      </c>
      <c r="K49" s="5" t="s">
        <v>39</v>
      </c>
      <c r="L49" s="5" t="s">
        <v>192</v>
      </c>
      <c r="M49" s="5" t="s">
        <v>181</v>
      </c>
      <c r="N49" s="5" t="s">
        <v>31</v>
      </c>
      <c r="O49" s="5" t="s">
        <v>201</v>
      </c>
      <c r="P49" s="5" t="s">
        <v>18</v>
      </c>
      <c r="Q49" s="5" t="s">
        <v>19</v>
      </c>
      <c r="R49" s="5" t="s">
        <v>202</v>
      </c>
      <c r="S49" s="5" t="s">
        <v>203</v>
      </c>
      <c r="T49" s="5" t="s">
        <v>20</v>
      </c>
      <c r="U49" s="5" t="s">
        <v>204</v>
      </c>
      <c r="V49" s="5" t="s">
        <v>39</v>
      </c>
    </row>
    <row r="50" spans="1:22" x14ac:dyDescent="0.25">
      <c r="A50" s="5" t="s">
        <v>259</v>
      </c>
      <c r="B50" s="5" t="s">
        <v>16</v>
      </c>
      <c r="C50" s="5" t="s">
        <v>16</v>
      </c>
      <c r="D50" s="5" t="s">
        <v>43</v>
      </c>
      <c r="E50" s="5" t="str">
        <f t="shared" si="2"/>
        <v>Relatório 04/2020</v>
      </c>
      <c r="F50" s="5" t="str">
        <f t="shared" si="3"/>
        <v>2020</v>
      </c>
      <c r="G50" s="5" t="s">
        <v>260</v>
      </c>
      <c r="H50" s="5" t="s">
        <v>261</v>
      </c>
      <c r="I50" s="5" t="s">
        <v>17</v>
      </c>
      <c r="J50" s="5" t="s">
        <v>261</v>
      </c>
      <c r="K50" s="5" t="s">
        <v>262</v>
      </c>
      <c r="L50" s="5" t="s">
        <v>263</v>
      </c>
      <c r="M50" s="5" t="s">
        <v>41</v>
      </c>
      <c r="N50" s="5" t="s">
        <v>31</v>
      </c>
      <c r="O50" s="5" t="s">
        <v>264</v>
      </c>
      <c r="P50" s="5" t="s">
        <v>18</v>
      </c>
      <c r="Q50" s="5" t="s">
        <v>19</v>
      </c>
      <c r="R50" s="5" t="s">
        <v>265</v>
      </c>
      <c r="S50" s="5" t="s">
        <v>266</v>
      </c>
      <c r="T50" s="5" t="s">
        <v>20</v>
      </c>
      <c r="U50" s="5" t="s">
        <v>267</v>
      </c>
      <c r="V50" s="5" t="s">
        <v>262</v>
      </c>
    </row>
    <row r="51" spans="1:22" x14ac:dyDescent="0.25">
      <c r="A51" s="5" t="s">
        <v>268</v>
      </c>
      <c r="B51" s="5" t="s">
        <v>16</v>
      </c>
      <c r="C51" s="5" t="s">
        <v>16</v>
      </c>
      <c r="D51" s="5" t="s">
        <v>43</v>
      </c>
      <c r="E51" s="5" t="str">
        <f t="shared" si="2"/>
        <v>Relatório 04/2020</v>
      </c>
      <c r="F51" s="5" t="str">
        <f t="shared" si="3"/>
        <v>2020</v>
      </c>
      <c r="G51" s="5" t="s">
        <v>269</v>
      </c>
      <c r="H51" s="5" t="s">
        <v>261</v>
      </c>
      <c r="I51" s="5" t="s">
        <v>17</v>
      </c>
      <c r="J51" s="5" t="s">
        <v>261</v>
      </c>
      <c r="K51" s="5" t="s">
        <v>270</v>
      </c>
      <c r="L51" s="5" t="s">
        <v>30</v>
      </c>
      <c r="M51" s="5" t="s">
        <v>41</v>
      </c>
      <c r="N51" s="5" t="s">
        <v>31</v>
      </c>
      <c r="O51" s="5" t="s">
        <v>271</v>
      </c>
      <c r="P51" s="5" t="s">
        <v>18</v>
      </c>
      <c r="Q51" s="5" t="s">
        <v>19</v>
      </c>
      <c r="R51" s="5" t="s">
        <v>272</v>
      </c>
      <c r="S51" s="5" t="s">
        <v>266</v>
      </c>
      <c r="T51" s="5" t="s">
        <v>20</v>
      </c>
      <c r="U51" s="5" t="s">
        <v>273</v>
      </c>
      <c r="V51" s="5" t="s">
        <v>270</v>
      </c>
    </row>
    <row r="52" spans="1:22" x14ac:dyDescent="0.25">
      <c r="A52" s="5" t="s">
        <v>274</v>
      </c>
      <c r="B52" s="5" t="s">
        <v>16</v>
      </c>
      <c r="C52" s="5" t="s">
        <v>16</v>
      </c>
      <c r="D52" s="5" t="s">
        <v>43</v>
      </c>
      <c r="E52" s="5" t="str">
        <f t="shared" si="2"/>
        <v>Relatório 04/2020</v>
      </c>
      <c r="F52" s="5" t="str">
        <f t="shared" si="3"/>
        <v>2020</v>
      </c>
      <c r="G52" s="5" t="s">
        <v>275</v>
      </c>
      <c r="H52" s="5" t="s">
        <v>221</v>
      </c>
      <c r="I52" s="5" t="s">
        <v>17</v>
      </c>
      <c r="J52" s="5" t="s">
        <v>221</v>
      </c>
      <c r="K52" s="5" t="s">
        <v>35</v>
      </c>
      <c r="L52" s="5" t="s">
        <v>276</v>
      </c>
      <c r="M52" s="5" t="s">
        <v>41</v>
      </c>
      <c r="N52" s="5" t="s">
        <v>31</v>
      </c>
      <c r="O52" s="5" t="s">
        <v>277</v>
      </c>
      <c r="P52" s="5" t="s">
        <v>18</v>
      </c>
      <c r="Q52" s="5" t="s">
        <v>19</v>
      </c>
      <c r="R52" s="5" t="s">
        <v>278</v>
      </c>
      <c r="S52" s="5" t="s">
        <v>266</v>
      </c>
      <c r="T52" s="5" t="s">
        <v>20</v>
      </c>
      <c r="U52" s="5" t="s">
        <v>17</v>
      </c>
      <c r="V52" s="5" t="s">
        <v>35</v>
      </c>
    </row>
    <row r="53" spans="1:22" x14ac:dyDescent="0.25">
      <c r="A53" s="5" t="s">
        <v>330</v>
      </c>
      <c r="B53" s="5" t="s">
        <v>16</v>
      </c>
      <c r="C53" s="5" t="s">
        <v>16</v>
      </c>
      <c r="D53" s="5" t="s">
        <v>43</v>
      </c>
      <c r="E53" s="5" t="str">
        <f t="shared" si="2"/>
        <v>Relatório 05/2020</v>
      </c>
      <c r="F53" s="5" t="str">
        <f t="shared" si="3"/>
        <v>2020</v>
      </c>
      <c r="G53" s="5" t="s">
        <v>899</v>
      </c>
      <c r="H53" s="5" t="s">
        <v>279</v>
      </c>
      <c r="I53" s="5" t="s">
        <v>17</v>
      </c>
      <c r="J53" s="5" t="s">
        <v>279</v>
      </c>
      <c r="K53" s="5" t="s">
        <v>154</v>
      </c>
      <c r="L53" s="5" t="s">
        <v>331</v>
      </c>
      <c r="M53" s="5" t="s">
        <v>38</v>
      </c>
      <c r="N53" s="5" t="s">
        <v>31</v>
      </c>
      <c r="O53" s="5" t="s">
        <v>332</v>
      </c>
      <c r="P53" s="5" t="s">
        <v>18</v>
      </c>
      <c r="Q53" s="5" t="s">
        <v>19</v>
      </c>
      <c r="R53" s="5" t="s">
        <v>333</v>
      </c>
      <c r="S53" s="5" t="s">
        <v>334</v>
      </c>
      <c r="T53" s="5" t="s">
        <v>20</v>
      </c>
      <c r="U53" s="5" t="s">
        <v>335</v>
      </c>
      <c r="V53" s="5" t="s">
        <v>154</v>
      </c>
    </row>
    <row r="54" spans="1:22" x14ac:dyDescent="0.25">
      <c r="A54" s="5" t="s">
        <v>324</v>
      </c>
      <c r="B54" s="5" t="s">
        <v>16</v>
      </c>
      <c r="C54" s="5" t="s">
        <v>16</v>
      </c>
      <c r="D54" s="5" t="s">
        <v>43</v>
      </c>
      <c r="E54" s="5" t="str">
        <f t="shared" si="2"/>
        <v>Relatório 05/2020</v>
      </c>
      <c r="F54" s="5" t="str">
        <f t="shared" si="3"/>
        <v>2020</v>
      </c>
      <c r="G54" s="5" t="s">
        <v>898</v>
      </c>
      <c r="H54" s="5" t="s">
        <v>279</v>
      </c>
      <c r="I54" s="5" t="s">
        <v>39</v>
      </c>
      <c r="J54" s="5" t="s">
        <v>279</v>
      </c>
      <c r="K54" s="5" t="s">
        <v>39</v>
      </c>
      <c r="L54" s="5" t="s">
        <v>325</v>
      </c>
      <c r="M54" s="5" t="s">
        <v>38</v>
      </c>
      <c r="N54" s="5" t="s">
        <v>31</v>
      </c>
      <c r="O54" s="5" t="s">
        <v>326</v>
      </c>
      <c r="P54" s="5" t="s">
        <v>18</v>
      </c>
      <c r="Q54" s="5" t="s">
        <v>19</v>
      </c>
      <c r="R54" s="5" t="s">
        <v>327</v>
      </c>
      <c r="S54" s="5" t="s">
        <v>328</v>
      </c>
      <c r="T54" s="5" t="s">
        <v>20</v>
      </c>
      <c r="U54" s="5" t="s">
        <v>329</v>
      </c>
      <c r="V54" s="5" t="s">
        <v>39</v>
      </c>
    </row>
    <row r="55" spans="1:22" x14ac:dyDescent="0.25">
      <c r="A55" s="5" t="s">
        <v>336</v>
      </c>
      <c r="B55" s="5" t="s">
        <v>16</v>
      </c>
      <c r="C55" s="5" t="s">
        <v>16</v>
      </c>
      <c r="D55" s="5" t="s">
        <v>43</v>
      </c>
      <c r="E55" s="5" t="str">
        <f t="shared" si="2"/>
        <v>Relatório 05/2020</v>
      </c>
      <c r="F55" s="5" t="str">
        <f t="shared" si="3"/>
        <v>2020</v>
      </c>
      <c r="G55" s="5" t="s">
        <v>900</v>
      </c>
      <c r="H55" s="5" t="s">
        <v>279</v>
      </c>
      <c r="I55" s="5" t="s">
        <v>191</v>
      </c>
      <c r="J55" s="5" t="s">
        <v>279</v>
      </c>
      <c r="K55" s="5" t="s">
        <v>337</v>
      </c>
      <c r="L55" s="5" t="s">
        <v>131</v>
      </c>
      <c r="M55" s="5" t="s">
        <v>38</v>
      </c>
      <c r="N55" s="5" t="s">
        <v>31</v>
      </c>
      <c r="O55" s="5" t="s">
        <v>338</v>
      </c>
      <c r="P55" s="5" t="s">
        <v>18</v>
      </c>
      <c r="Q55" s="5" t="s">
        <v>19</v>
      </c>
      <c r="R55" s="5" t="s">
        <v>339</v>
      </c>
      <c r="S55" s="5" t="s">
        <v>118</v>
      </c>
      <c r="T55" s="5" t="s">
        <v>20</v>
      </c>
      <c r="U55" s="5" t="s">
        <v>340</v>
      </c>
      <c r="V55" s="5" t="s">
        <v>337</v>
      </c>
    </row>
    <row r="56" spans="1:22" x14ac:dyDescent="0.25">
      <c r="A56" s="5" t="s">
        <v>341</v>
      </c>
      <c r="B56" s="5" t="s">
        <v>16</v>
      </c>
      <c r="C56" s="5" t="s">
        <v>16</v>
      </c>
      <c r="D56" s="5" t="s">
        <v>43</v>
      </c>
      <c r="E56" s="5" t="str">
        <f t="shared" si="2"/>
        <v>Relatório 05/2020</v>
      </c>
      <c r="F56" s="5" t="str">
        <f t="shared" si="3"/>
        <v>2020</v>
      </c>
      <c r="G56" s="5" t="s">
        <v>901</v>
      </c>
      <c r="H56" s="5" t="s">
        <v>279</v>
      </c>
      <c r="I56" s="5" t="s">
        <v>17</v>
      </c>
      <c r="J56" s="5" t="s">
        <v>279</v>
      </c>
      <c r="K56" s="5" t="s">
        <v>337</v>
      </c>
      <c r="L56" s="5" t="s">
        <v>131</v>
      </c>
      <c r="M56" s="5" t="s">
        <v>38</v>
      </c>
      <c r="N56" s="5" t="s">
        <v>31</v>
      </c>
      <c r="O56" s="5" t="s">
        <v>342</v>
      </c>
      <c r="P56" s="5" t="s">
        <v>18</v>
      </c>
      <c r="Q56" s="5" t="s">
        <v>19</v>
      </c>
      <c r="R56" s="5" t="s">
        <v>343</v>
      </c>
      <c r="S56" s="5" t="s">
        <v>118</v>
      </c>
      <c r="T56" s="5" t="s">
        <v>20</v>
      </c>
      <c r="U56" s="5" t="s">
        <v>344</v>
      </c>
      <c r="V56" s="5" t="s">
        <v>337</v>
      </c>
    </row>
    <row r="57" spans="1:22" x14ac:dyDescent="0.25">
      <c r="A57" s="5" t="s">
        <v>345</v>
      </c>
      <c r="B57" s="5" t="s">
        <v>16</v>
      </c>
      <c r="C57" s="5" t="s">
        <v>16</v>
      </c>
      <c r="D57" s="5" t="s">
        <v>43</v>
      </c>
      <c r="E57" s="5" t="str">
        <f t="shared" si="2"/>
        <v>Relatório 05/2020</v>
      </c>
      <c r="F57" s="5" t="str">
        <f t="shared" si="3"/>
        <v>2020</v>
      </c>
      <c r="G57" s="5" t="s">
        <v>902</v>
      </c>
      <c r="H57" s="5" t="s">
        <v>279</v>
      </c>
      <c r="I57" s="5" t="s">
        <v>17</v>
      </c>
      <c r="J57" s="5" t="s">
        <v>279</v>
      </c>
      <c r="K57" s="5" t="s">
        <v>154</v>
      </c>
      <c r="L57" s="5" t="s">
        <v>346</v>
      </c>
      <c r="M57" s="5" t="s">
        <v>38</v>
      </c>
      <c r="N57" s="5" t="s">
        <v>31</v>
      </c>
      <c r="O57" s="5" t="s">
        <v>347</v>
      </c>
      <c r="P57" s="5" t="s">
        <v>18</v>
      </c>
      <c r="Q57" s="5" t="s">
        <v>19</v>
      </c>
      <c r="R57" s="5" t="s">
        <v>348</v>
      </c>
      <c r="S57" s="5" t="s">
        <v>334</v>
      </c>
      <c r="T57" s="5" t="s">
        <v>20</v>
      </c>
      <c r="U57" s="5" t="s">
        <v>349</v>
      </c>
      <c r="V57" s="5" t="s">
        <v>154</v>
      </c>
    </row>
    <row r="58" spans="1:22" x14ac:dyDescent="0.25">
      <c r="A58" s="5" t="s">
        <v>361</v>
      </c>
      <c r="B58" s="5" t="s">
        <v>16</v>
      </c>
      <c r="C58" s="5" t="s">
        <v>16</v>
      </c>
      <c r="D58" s="5" t="s">
        <v>43</v>
      </c>
      <c r="E58" s="5" t="str">
        <f t="shared" si="2"/>
        <v>Relatório 05/2020</v>
      </c>
      <c r="F58" s="5" t="str">
        <f t="shared" si="3"/>
        <v>2020</v>
      </c>
      <c r="G58" s="5" t="s">
        <v>904</v>
      </c>
      <c r="H58" s="5" t="s">
        <v>279</v>
      </c>
      <c r="I58" s="5" t="s">
        <v>351</v>
      </c>
      <c r="J58" s="5" t="s">
        <v>279</v>
      </c>
      <c r="K58" s="5" t="s">
        <v>351</v>
      </c>
      <c r="L58" s="5" t="s">
        <v>71</v>
      </c>
      <c r="M58" s="5" t="s">
        <v>38</v>
      </c>
      <c r="N58" s="5" t="s">
        <v>31</v>
      </c>
      <c r="O58" s="5" t="s">
        <v>362</v>
      </c>
      <c r="P58" s="5" t="s">
        <v>18</v>
      </c>
      <c r="Q58" s="5" t="s">
        <v>19</v>
      </c>
      <c r="R58" s="5" t="s">
        <v>363</v>
      </c>
      <c r="S58" s="5" t="s">
        <v>364</v>
      </c>
      <c r="T58" s="5" t="s">
        <v>20</v>
      </c>
      <c r="U58" s="5" t="s">
        <v>365</v>
      </c>
      <c r="V58" s="5" t="s">
        <v>351</v>
      </c>
    </row>
    <row r="59" spans="1:22" x14ac:dyDescent="0.25">
      <c r="A59" s="5" t="s">
        <v>355</v>
      </c>
      <c r="B59" s="5" t="s">
        <v>16</v>
      </c>
      <c r="C59" s="5" t="s">
        <v>16</v>
      </c>
      <c r="D59" s="5" t="s">
        <v>43</v>
      </c>
      <c r="E59" s="5" t="str">
        <f t="shared" si="2"/>
        <v>Relatório 05/2020</v>
      </c>
      <c r="F59" s="5" t="str">
        <f t="shared" si="3"/>
        <v>2020</v>
      </c>
      <c r="G59" s="5" t="s">
        <v>903</v>
      </c>
      <c r="H59" s="5" t="s">
        <v>279</v>
      </c>
      <c r="I59" s="5" t="s">
        <v>356</v>
      </c>
      <c r="J59" s="5" t="s">
        <v>279</v>
      </c>
      <c r="K59" s="5" t="s">
        <v>356</v>
      </c>
      <c r="L59" s="5" t="s">
        <v>261</v>
      </c>
      <c r="M59" s="5" t="s">
        <v>38</v>
      </c>
      <c r="N59" s="5" t="s">
        <v>31</v>
      </c>
      <c r="O59" s="5" t="s">
        <v>357</v>
      </c>
      <c r="P59" s="5" t="s">
        <v>18</v>
      </c>
      <c r="Q59" s="5" t="s">
        <v>19</v>
      </c>
      <c r="R59" s="5" t="s">
        <v>358</v>
      </c>
      <c r="S59" s="5" t="s">
        <v>359</v>
      </c>
      <c r="T59" s="5" t="s">
        <v>20</v>
      </c>
      <c r="U59" s="5" t="s">
        <v>360</v>
      </c>
      <c r="V59" s="5" t="s">
        <v>356</v>
      </c>
    </row>
    <row r="60" spans="1:22" x14ac:dyDescent="0.25">
      <c r="A60" s="5" t="s">
        <v>366</v>
      </c>
      <c r="B60" s="5" t="s">
        <v>16</v>
      </c>
      <c r="C60" s="5" t="s">
        <v>16</v>
      </c>
      <c r="D60" s="5" t="s">
        <v>43</v>
      </c>
      <c r="E60" s="5" t="str">
        <f t="shared" si="2"/>
        <v>Relatório 05/2020</v>
      </c>
      <c r="F60" s="5" t="str">
        <f t="shared" si="3"/>
        <v>2020</v>
      </c>
      <c r="G60" s="5" t="s">
        <v>905</v>
      </c>
      <c r="H60" s="5" t="s">
        <v>279</v>
      </c>
      <c r="I60" s="5" t="s">
        <v>191</v>
      </c>
      <c r="J60" s="5" t="s">
        <v>279</v>
      </c>
      <c r="K60" s="5" t="s">
        <v>191</v>
      </c>
      <c r="L60" s="5" t="s">
        <v>23</v>
      </c>
      <c r="M60" s="5" t="s">
        <v>38</v>
      </c>
      <c r="N60" s="5" t="s">
        <v>31</v>
      </c>
      <c r="O60" s="5" t="s">
        <v>367</v>
      </c>
      <c r="P60" s="5" t="s">
        <v>18</v>
      </c>
      <c r="Q60" s="5" t="s">
        <v>19</v>
      </c>
      <c r="R60" s="5" t="s">
        <v>368</v>
      </c>
      <c r="S60" s="5" t="s">
        <v>30</v>
      </c>
      <c r="T60" s="5" t="s">
        <v>20</v>
      </c>
      <c r="U60" s="5" t="s">
        <v>369</v>
      </c>
      <c r="V60" s="5" t="s">
        <v>191</v>
      </c>
    </row>
    <row r="61" spans="1:22" x14ac:dyDescent="0.25">
      <c r="A61" s="5" t="s">
        <v>350</v>
      </c>
      <c r="B61" s="5" t="s">
        <v>16</v>
      </c>
      <c r="C61" s="5" t="s">
        <v>16</v>
      </c>
      <c r="D61" s="5" t="s">
        <v>43</v>
      </c>
      <c r="E61" s="5" t="str">
        <f t="shared" si="2"/>
        <v>Relatório 05/2020</v>
      </c>
      <c r="F61" s="5" t="str">
        <f t="shared" si="3"/>
        <v>2020</v>
      </c>
      <c r="G61" s="5" t="s">
        <v>947</v>
      </c>
      <c r="H61" s="5" t="s">
        <v>279</v>
      </c>
      <c r="I61" s="5" t="s">
        <v>351</v>
      </c>
      <c r="J61" s="5" t="s">
        <v>279</v>
      </c>
      <c r="K61" s="5" t="s">
        <v>351</v>
      </c>
      <c r="L61" s="5" t="s">
        <v>71</v>
      </c>
      <c r="M61" s="5" t="s">
        <v>38</v>
      </c>
      <c r="N61" s="5" t="s">
        <v>31</v>
      </c>
      <c r="O61" s="5" t="s">
        <v>352</v>
      </c>
      <c r="P61" s="5" t="s">
        <v>18</v>
      </c>
      <c r="Q61" s="5" t="s">
        <v>19</v>
      </c>
      <c r="R61" s="5" t="s">
        <v>353</v>
      </c>
      <c r="S61" s="5" t="s">
        <v>328</v>
      </c>
      <c r="T61" s="5" t="s">
        <v>20</v>
      </c>
      <c r="U61" s="5" t="s">
        <v>354</v>
      </c>
      <c r="V61" s="5" t="s">
        <v>351</v>
      </c>
    </row>
    <row r="62" spans="1:22" x14ac:dyDescent="0.25">
      <c r="A62" s="5" t="s">
        <v>627</v>
      </c>
      <c r="B62" s="5" t="s">
        <v>16</v>
      </c>
      <c r="C62" s="5" t="s">
        <v>16</v>
      </c>
      <c r="D62" s="5" t="s">
        <v>43</v>
      </c>
      <c r="E62" s="5" t="str">
        <f t="shared" si="2"/>
        <v>Relatório 10/2021</v>
      </c>
      <c r="F62" s="5" t="str">
        <f t="shared" si="3"/>
        <v>2021</v>
      </c>
      <c r="G62" s="5" t="s">
        <v>980</v>
      </c>
      <c r="H62" s="5" t="s">
        <v>17</v>
      </c>
      <c r="I62" s="5" t="s">
        <v>17</v>
      </c>
      <c r="J62" s="5" t="s">
        <v>610</v>
      </c>
      <c r="K62" s="5" t="s">
        <v>618</v>
      </c>
      <c r="L62" s="5" t="s">
        <v>610</v>
      </c>
      <c r="M62" s="5" t="s">
        <v>606</v>
      </c>
      <c r="N62" s="5" t="s">
        <v>31</v>
      </c>
      <c r="O62" s="5" t="s">
        <v>611</v>
      </c>
      <c r="P62" s="5" t="s">
        <v>18</v>
      </c>
      <c r="Q62" s="5" t="s">
        <v>19</v>
      </c>
      <c r="R62" s="5" t="s">
        <v>628</v>
      </c>
      <c r="S62" s="5" t="s">
        <v>605</v>
      </c>
      <c r="T62" s="5" t="s">
        <v>20</v>
      </c>
      <c r="U62" s="5" t="s">
        <v>629</v>
      </c>
      <c r="V62" s="5" t="s">
        <v>618</v>
      </c>
    </row>
    <row r="63" spans="1:22" x14ac:dyDescent="0.25">
      <c r="A63" s="5" t="s">
        <v>231</v>
      </c>
      <c r="B63" s="5" t="s">
        <v>16</v>
      </c>
      <c r="C63" s="5" t="s">
        <v>16</v>
      </c>
      <c r="D63" s="5" t="s">
        <v>43</v>
      </c>
      <c r="E63" s="5" t="str">
        <f t="shared" si="2"/>
        <v>Relatório 01/2021</v>
      </c>
      <c r="F63" s="5" t="str">
        <f t="shared" si="3"/>
        <v>2021</v>
      </c>
      <c r="G63" s="5" t="s">
        <v>911</v>
      </c>
      <c r="H63" s="5" t="s">
        <v>221</v>
      </c>
      <c r="I63" s="5" t="s">
        <v>222</v>
      </c>
      <c r="J63" s="5" t="s">
        <v>221</v>
      </c>
      <c r="K63" s="5" t="s">
        <v>222</v>
      </c>
      <c r="L63" s="5" t="s">
        <v>223</v>
      </c>
      <c r="M63" s="5" t="s">
        <v>45</v>
      </c>
      <c r="N63" s="5" t="s">
        <v>31</v>
      </c>
      <c r="O63" s="5" t="s">
        <v>232</v>
      </c>
      <c r="P63" s="5" t="s">
        <v>18</v>
      </c>
      <c r="Q63" s="5" t="s">
        <v>27</v>
      </c>
      <c r="R63" s="5" t="s">
        <v>225</v>
      </c>
      <c r="S63" s="5" t="s">
        <v>226</v>
      </c>
      <c r="T63" s="5" t="s">
        <v>20</v>
      </c>
      <c r="U63" s="5" t="s">
        <v>233</v>
      </c>
      <c r="V63" s="5" t="s">
        <v>222</v>
      </c>
    </row>
    <row r="64" spans="1:22" x14ac:dyDescent="0.25">
      <c r="A64" s="5" t="s">
        <v>228</v>
      </c>
      <c r="B64" s="5" t="s">
        <v>16</v>
      </c>
      <c r="C64" s="5" t="s">
        <v>16</v>
      </c>
      <c r="D64" s="5" t="s">
        <v>43</v>
      </c>
      <c r="E64" s="5" t="str">
        <f t="shared" si="2"/>
        <v>Relatório 01/2021</v>
      </c>
      <c r="F64" s="5" t="str">
        <f t="shared" si="3"/>
        <v>2021</v>
      </c>
      <c r="G64" s="5" t="s">
        <v>910</v>
      </c>
      <c r="H64" s="5" t="s">
        <v>221</v>
      </c>
      <c r="I64" s="5" t="s">
        <v>222</v>
      </c>
      <c r="J64" s="5" t="s">
        <v>221</v>
      </c>
      <c r="K64" s="5" t="s">
        <v>222</v>
      </c>
      <c r="L64" s="5" t="s">
        <v>223</v>
      </c>
      <c r="M64" s="5" t="s">
        <v>45</v>
      </c>
      <c r="N64" s="5" t="s">
        <v>31</v>
      </c>
      <c r="O64" s="5" t="s">
        <v>229</v>
      </c>
      <c r="P64" s="5" t="s">
        <v>18</v>
      </c>
      <c r="Q64" s="5" t="s">
        <v>27</v>
      </c>
      <c r="R64" s="5" t="s">
        <v>225</v>
      </c>
      <c r="S64" s="5" t="s">
        <v>226</v>
      </c>
      <c r="T64" s="5" t="s">
        <v>20</v>
      </c>
      <c r="U64" s="5" t="s">
        <v>230</v>
      </c>
      <c r="V64" s="5" t="s">
        <v>222</v>
      </c>
    </row>
    <row r="65" spans="1:22" x14ac:dyDescent="0.25">
      <c r="A65" s="5" t="s">
        <v>220</v>
      </c>
      <c r="B65" s="5" t="s">
        <v>16</v>
      </c>
      <c r="C65" s="5" t="s">
        <v>16</v>
      </c>
      <c r="D65" s="5" t="s">
        <v>43</v>
      </c>
      <c r="E65" s="5" t="str">
        <f t="shared" si="2"/>
        <v>Relatório 01/2021</v>
      </c>
      <c r="F65" s="5" t="str">
        <f t="shared" si="3"/>
        <v>2021</v>
      </c>
      <c r="G65" s="5" t="s">
        <v>897</v>
      </c>
      <c r="H65" s="5" t="s">
        <v>221</v>
      </c>
      <c r="I65" s="5" t="s">
        <v>222</v>
      </c>
      <c r="J65" s="5" t="s">
        <v>221</v>
      </c>
      <c r="K65" s="5" t="s">
        <v>185</v>
      </c>
      <c r="L65" s="5" t="s">
        <v>223</v>
      </c>
      <c r="M65" s="5" t="s">
        <v>45</v>
      </c>
      <c r="N65" s="5" t="s">
        <v>31</v>
      </c>
      <c r="O65" s="5" t="s">
        <v>224</v>
      </c>
      <c r="P65" s="5" t="s">
        <v>18</v>
      </c>
      <c r="Q65" s="5" t="s">
        <v>27</v>
      </c>
      <c r="R65" s="5" t="s">
        <v>225</v>
      </c>
      <c r="S65" s="5" t="s">
        <v>226</v>
      </c>
      <c r="T65" s="5" t="s">
        <v>20</v>
      </c>
      <c r="U65" s="5" t="s">
        <v>227</v>
      </c>
      <c r="V65" s="5" t="s">
        <v>185</v>
      </c>
    </row>
    <row r="66" spans="1:22" x14ac:dyDescent="0.25">
      <c r="A66" s="5" t="s">
        <v>234</v>
      </c>
      <c r="B66" s="5" t="s">
        <v>16</v>
      </c>
      <c r="C66" s="5" t="s">
        <v>16</v>
      </c>
      <c r="D66" s="5" t="s">
        <v>43</v>
      </c>
      <c r="E66" s="5" t="str">
        <f t="shared" si="2"/>
        <v>Relatório 02/2021</v>
      </c>
      <c r="F66" s="5" t="str">
        <f t="shared" si="3"/>
        <v>2021</v>
      </c>
      <c r="G66" s="5" t="s">
        <v>1020</v>
      </c>
      <c r="H66" s="5" t="s">
        <v>221</v>
      </c>
      <c r="I66" s="5" t="s">
        <v>235</v>
      </c>
      <c r="J66" s="5" t="s">
        <v>221</v>
      </c>
      <c r="K66" s="5" t="s">
        <v>235</v>
      </c>
      <c r="L66" s="5" t="s">
        <v>236</v>
      </c>
      <c r="M66" s="5" t="s">
        <v>237</v>
      </c>
      <c r="N66" s="5" t="s">
        <v>31</v>
      </c>
      <c r="O66" s="5" t="s">
        <v>238</v>
      </c>
      <c r="P66" s="5" t="s">
        <v>18</v>
      </c>
      <c r="Q66" s="5" t="s">
        <v>27</v>
      </c>
      <c r="R66" s="5" t="s">
        <v>239</v>
      </c>
      <c r="S66" s="5" t="s">
        <v>236</v>
      </c>
      <c r="T66" s="5" t="s">
        <v>20</v>
      </c>
      <c r="U66" s="5" t="s">
        <v>240</v>
      </c>
      <c r="V66" s="5" t="s">
        <v>235</v>
      </c>
    </row>
    <row r="67" spans="1:22" x14ac:dyDescent="0.25">
      <c r="A67" s="5" t="s">
        <v>250</v>
      </c>
      <c r="B67" s="5" t="s">
        <v>16</v>
      </c>
      <c r="C67" s="5" t="s">
        <v>16</v>
      </c>
      <c r="D67" s="5" t="s">
        <v>43</v>
      </c>
      <c r="E67" s="5" t="str">
        <f t="shared" si="2"/>
        <v>Relatório 02/2021</v>
      </c>
      <c r="F67" s="5" t="str">
        <f t="shared" si="3"/>
        <v>2021</v>
      </c>
      <c r="G67" s="5" t="s">
        <v>1021</v>
      </c>
      <c r="H67" s="5" t="s">
        <v>221</v>
      </c>
      <c r="I67" s="5" t="s">
        <v>235</v>
      </c>
      <c r="J67" s="5" t="s">
        <v>221</v>
      </c>
      <c r="K67" s="5" t="s">
        <v>235</v>
      </c>
      <c r="L67" s="5" t="s">
        <v>236</v>
      </c>
      <c r="M67" s="5" t="s">
        <v>237</v>
      </c>
      <c r="N67" s="5" t="s">
        <v>31</v>
      </c>
      <c r="O67" s="5" t="s">
        <v>251</v>
      </c>
      <c r="P67" s="5" t="s">
        <v>18</v>
      </c>
      <c r="Q67" s="5" t="s">
        <v>27</v>
      </c>
      <c r="R67" s="5" t="s">
        <v>252</v>
      </c>
      <c r="S67" s="5" t="s">
        <v>236</v>
      </c>
      <c r="T67" s="5" t="s">
        <v>20</v>
      </c>
      <c r="U67" s="5" t="s">
        <v>253</v>
      </c>
      <c r="V67" s="5" t="s">
        <v>235</v>
      </c>
    </row>
    <row r="68" spans="1:22" x14ac:dyDescent="0.25">
      <c r="A68" s="5" t="s">
        <v>254</v>
      </c>
      <c r="B68" s="5" t="s">
        <v>16</v>
      </c>
      <c r="C68" s="5" t="s">
        <v>16</v>
      </c>
      <c r="D68" s="5" t="s">
        <v>43</v>
      </c>
      <c r="E68" s="5" t="str">
        <f t="shared" si="2"/>
        <v>Relatório 02/2021</v>
      </c>
      <c r="F68" s="5" t="str">
        <f t="shared" si="3"/>
        <v>2021</v>
      </c>
      <c r="G68" s="5" t="s">
        <v>1021</v>
      </c>
      <c r="H68" s="5" t="s">
        <v>221</v>
      </c>
      <c r="I68" s="5" t="s">
        <v>235</v>
      </c>
      <c r="J68" s="5" t="s">
        <v>221</v>
      </c>
      <c r="K68" s="5" t="s">
        <v>235</v>
      </c>
      <c r="L68" s="5" t="s">
        <v>255</v>
      </c>
      <c r="M68" s="5" t="s">
        <v>237</v>
      </c>
      <c r="N68" s="5" t="s">
        <v>31</v>
      </c>
      <c r="O68" s="5" t="s">
        <v>256</v>
      </c>
      <c r="P68" s="5" t="s">
        <v>18</v>
      </c>
      <c r="Q68" s="5" t="s">
        <v>27</v>
      </c>
      <c r="R68" s="5" t="s">
        <v>257</v>
      </c>
      <c r="S68" s="5" t="s">
        <v>236</v>
      </c>
      <c r="T68" s="5" t="s">
        <v>20</v>
      </c>
      <c r="U68" s="5" t="s">
        <v>258</v>
      </c>
      <c r="V68" s="5" t="s">
        <v>235</v>
      </c>
    </row>
    <row r="69" spans="1:22" x14ac:dyDescent="0.25">
      <c r="A69" s="5" t="s">
        <v>246</v>
      </c>
      <c r="B69" s="5" t="s">
        <v>16</v>
      </c>
      <c r="C69" s="5" t="s">
        <v>16</v>
      </c>
      <c r="D69" s="5" t="s">
        <v>43</v>
      </c>
      <c r="E69" s="5" t="str">
        <f t="shared" si="2"/>
        <v>Relatório 02/2021</v>
      </c>
      <c r="F69" s="5" t="str">
        <f t="shared" si="3"/>
        <v>2021</v>
      </c>
      <c r="G69" s="5" t="s">
        <v>1022</v>
      </c>
      <c r="H69" s="5" t="s">
        <v>221</v>
      </c>
      <c r="I69" s="5" t="s">
        <v>235</v>
      </c>
      <c r="J69" s="5" t="s">
        <v>221</v>
      </c>
      <c r="K69" s="5" t="s">
        <v>235</v>
      </c>
      <c r="L69" s="5" t="s">
        <v>236</v>
      </c>
      <c r="M69" s="5" t="s">
        <v>237</v>
      </c>
      <c r="N69" s="5" t="s">
        <v>31</v>
      </c>
      <c r="O69" s="5" t="s">
        <v>247</v>
      </c>
      <c r="P69" s="5" t="s">
        <v>18</v>
      </c>
      <c r="Q69" s="5" t="s">
        <v>27</v>
      </c>
      <c r="R69" s="5" t="s">
        <v>248</v>
      </c>
      <c r="S69" s="5" t="s">
        <v>236</v>
      </c>
      <c r="T69" s="5" t="s">
        <v>20</v>
      </c>
      <c r="U69" s="5" t="s">
        <v>249</v>
      </c>
      <c r="V69" s="5" t="s">
        <v>235</v>
      </c>
    </row>
    <row r="70" spans="1:22" x14ac:dyDescent="0.25">
      <c r="A70" s="5" t="s">
        <v>241</v>
      </c>
      <c r="B70" s="5" t="s">
        <v>16</v>
      </c>
      <c r="C70" s="5" t="s">
        <v>16</v>
      </c>
      <c r="D70" s="5" t="s">
        <v>43</v>
      </c>
      <c r="E70" s="5" t="str">
        <f t="shared" si="2"/>
        <v>Relatório 02/2021</v>
      </c>
      <c r="F70" s="5" t="str">
        <f t="shared" si="3"/>
        <v>2021</v>
      </c>
      <c r="G70" s="5" t="s">
        <v>1023</v>
      </c>
      <c r="H70" s="5" t="s">
        <v>221</v>
      </c>
      <c r="I70" s="5" t="s">
        <v>235</v>
      </c>
      <c r="J70" s="5" t="s">
        <v>221</v>
      </c>
      <c r="K70" s="5" t="s">
        <v>235</v>
      </c>
      <c r="L70" s="5" t="s">
        <v>236</v>
      </c>
      <c r="M70" s="5" t="s">
        <v>237</v>
      </c>
      <c r="N70" s="5" t="s">
        <v>31</v>
      </c>
      <c r="O70" s="5" t="s">
        <v>242</v>
      </c>
      <c r="P70" s="5" t="s">
        <v>18</v>
      </c>
      <c r="Q70" s="5" t="s">
        <v>27</v>
      </c>
      <c r="R70" s="5" t="s">
        <v>243</v>
      </c>
      <c r="S70" s="5" t="s">
        <v>244</v>
      </c>
      <c r="T70" s="5" t="s">
        <v>20</v>
      </c>
      <c r="U70" s="5" t="s">
        <v>245</v>
      </c>
      <c r="V70" s="5" t="s">
        <v>235</v>
      </c>
    </row>
    <row r="71" spans="1:22" x14ac:dyDescent="0.25">
      <c r="A71" s="5" t="s">
        <v>302</v>
      </c>
      <c r="B71" s="5" t="s">
        <v>16</v>
      </c>
      <c r="C71" s="5" t="s">
        <v>16</v>
      </c>
      <c r="D71" s="5" t="s">
        <v>43</v>
      </c>
      <c r="E71" s="5" t="str">
        <f t="shared" si="2"/>
        <v>Relatório 03/2021</v>
      </c>
      <c r="F71" s="5" t="str">
        <f t="shared" si="3"/>
        <v>2021</v>
      </c>
      <c r="G71" s="5" t="s">
        <v>926</v>
      </c>
      <c r="H71" s="5" t="s">
        <v>36</v>
      </c>
      <c r="I71" s="5" t="s">
        <v>17</v>
      </c>
      <c r="J71" s="5" t="s">
        <v>36</v>
      </c>
      <c r="K71" s="5" t="s">
        <v>303</v>
      </c>
      <c r="L71" s="5" t="s">
        <v>34</v>
      </c>
      <c r="M71" s="5" t="s">
        <v>45</v>
      </c>
      <c r="N71" s="5" t="s">
        <v>31</v>
      </c>
      <c r="O71" s="5" t="s">
        <v>304</v>
      </c>
      <c r="P71" s="5" t="s">
        <v>18</v>
      </c>
      <c r="Q71" s="5" t="s">
        <v>19</v>
      </c>
      <c r="R71" s="5" t="s">
        <v>305</v>
      </c>
      <c r="S71" s="5" t="s">
        <v>40</v>
      </c>
      <c r="T71" s="5" t="s">
        <v>20</v>
      </c>
      <c r="U71" s="5" t="s">
        <v>306</v>
      </c>
      <c r="V71" s="5" t="s">
        <v>303</v>
      </c>
    </row>
    <row r="72" spans="1:22" x14ac:dyDescent="0.25">
      <c r="A72" s="5" t="s">
        <v>291</v>
      </c>
      <c r="B72" s="5" t="s">
        <v>16</v>
      </c>
      <c r="C72" s="5" t="s">
        <v>16</v>
      </c>
      <c r="D72" s="5" t="s">
        <v>43</v>
      </c>
      <c r="E72" s="5" t="str">
        <f t="shared" si="2"/>
        <v>Relatório 03/2021</v>
      </c>
      <c r="F72" s="5" t="str">
        <f t="shared" si="3"/>
        <v>2021</v>
      </c>
      <c r="G72" s="5" t="s">
        <v>924</v>
      </c>
      <c r="H72" s="5" t="s">
        <v>36</v>
      </c>
      <c r="I72" s="5" t="s">
        <v>17</v>
      </c>
      <c r="J72" s="5" t="s">
        <v>36</v>
      </c>
      <c r="K72" s="5" t="s">
        <v>65</v>
      </c>
      <c r="L72" s="5" t="s">
        <v>292</v>
      </c>
      <c r="M72" s="5" t="s">
        <v>45</v>
      </c>
      <c r="N72" s="5" t="s">
        <v>31</v>
      </c>
      <c r="O72" s="5" t="s">
        <v>293</v>
      </c>
      <c r="P72" s="5" t="s">
        <v>18</v>
      </c>
      <c r="Q72" s="5" t="s">
        <v>19</v>
      </c>
      <c r="R72" s="5" t="s">
        <v>294</v>
      </c>
      <c r="S72" s="5" t="s">
        <v>62</v>
      </c>
      <c r="T72" s="5" t="s">
        <v>20</v>
      </c>
      <c r="U72" s="5" t="s">
        <v>295</v>
      </c>
      <c r="V72" s="5" t="s">
        <v>65</v>
      </c>
    </row>
    <row r="73" spans="1:22" x14ac:dyDescent="0.25">
      <c r="A73" s="5" t="s">
        <v>560</v>
      </c>
      <c r="B73" s="5" t="s">
        <v>16</v>
      </c>
      <c r="C73" s="5" t="s">
        <v>16</v>
      </c>
      <c r="D73" s="5" t="s">
        <v>43</v>
      </c>
      <c r="E73" s="5" t="str">
        <f t="shared" si="2"/>
        <v>Relatório 03/2021</v>
      </c>
      <c r="F73" s="5" t="str">
        <f t="shared" si="3"/>
        <v>2021</v>
      </c>
      <c r="G73" s="5" t="s">
        <v>931</v>
      </c>
      <c r="H73" s="5" t="s">
        <v>17</v>
      </c>
      <c r="I73" s="5" t="s">
        <v>17</v>
      </c>
      <c r="J73" s="5" t="s">
        <v>316</v>
      </c>
      <c r="K73" s="5" t="s">
        <v>561</v>
      </c>
      <c r="L73" s="5" t="s">
        <v>131</v>
      </c>
      <c r="M73" s="5" t="s">
        <v>45</v>
      </c>
      <c r="N73" s="5" t="s">
        <v>31</v>
      </c>
      <c r="O73" s="5" t="s">
        <v>562</v>
      </c>
      <c r="P73" s="5" t="s">
        <v>18</v>
      </c>
      <c r="Q73" s="5" t="s">
        <v>19</v>
      </c>
      <c r="R73" s="5" t="s">
        <v>18</v>
      </c>
      <c r="S73" s="5" t="s">
        <v>536</v>
      </c>
      <c r="T73" s="5" t="s">
        <v>20</v>
      </c>
      <c r="U73" s="5" t="s">
        <v>563</v>
      </c>
      <c r="V73" s="5" t="s">
        <v>561</v>
      </c>
    </row>
    <row r="74" spans="1:22" x14ac:dyDescent="0.25">
      <c r="A74" s="5" t="s">
        <v>280</v>
      </c>
      <c r="B74" s="5" t="s">
        <v>16</v>
      </c>
      <c r="C74" s="5" t="s">
        <v>16</v>
      </c>
      <c r="D74" s="5" t="s">
        <v>43</v>
      </c>
      <c r="E74" s="5" t="str">
        <f t="shared" si="2"/>
        <v>Relatório 03/2021</v>
      </c>
      <c r="F74" s="5" t="str">
        <f t="shared" si="3"/>
        <v>2021</v>
      </c>
      <c r="G74" s="5" t="s">
        <v>922</v>
      </c>
      <c r="H74" s="5" t="s">
        <v>36</v>
      </c>
      <c r="I74" s="5" t="s">
        <v>17</v>
      </c>
      <c r="J74" s="5" t="s">
        <v>36</v>
      </c>
      <c r="K74" s="5" t="s">
        <v>281</v>
      </c>
      <c r="L74" s="5" t="s">
        <v>282</v>
      </c>
      <c r="M74" s="5" t="s">
        <v>45</v>
      </c>
      <c r="N74" s="5" t="s">
        <v>31</v>
      </c>
      <c r="O74" s="5" t="s">
        <v>283</v>
      </c>
      <c r="P74" s="5" t="s">
        <v>18</v>
      </c>
      <c r="Q74" s="5" t="s">
        <v>19</v>
      </c>
      <c r="R74" s="5" t="s">
        <v>284</v>
      </c>
      <c r="S74" s="5" t="s">
        <v>285</v>
      </c>
      <c r="T74" s="5" t="s">
        <v>20</v>
      </c>
      <c r="U74" s="5" t="s">
        <v>286</v>
      </c>
      <c r="V74" s="5" t="s">
        <v>281</v>
      </c>
    </row>
    <row r="75" spans="1:22" x14ac:dyDescent="0.25">
      <c r="A75" s="5" t="s">
        <v>320</v>
      </c>
      <c r="B75" s="5" t="s">
        <v>16</v>
      </c>
      <c r="C75" s="5" t="s">
        <v>16</v>
      </c>
      <c r="D75" s="5" t="s">
        <v>43</v>
      </c>
      <c r="E75" s="5" t="str">
        <f t="shared" si="2"/>
        <v>Relatório 03/2021</v>
      </c>
      <c r="F75" s="5" t="str">
        <f t="shared" si="3"/>
        <v>2021</v>
      </c>
      <c r="G75" s="5" t="s">
        <v>930</v>
      </c>
      <c r="H75" s="5" t="s">
        <v>36</v>
      </c>
      <c r="I75" s="5" t="s">
        <v>17</v>
      </c>
      <c r="J75" s="5" t="s">
        <v>36</v>
      </c>
      <c r="K75" s="5" t="s">
        <v>316</v>
      </c>
      <c r="L75" s="5" t="s">
        <v>33</v>
      </c>
      <c r="M75" s="5" t="s">
        <v>45</v>
      </c>
      <c r="N75" s="5" t="s">
        <v>31</v>
      </c>
      <c r="O75" s="5" t="s">
        <v>321</v>
      </c>
      <c r="P75" s="5" t="s">
        <v>18</v>
      </c>
      <c r="Q75" s="5" t="s">
        <v>19</v>
      </c>
      <c r="R75" s="5" t="s">
        <v>322</v>
      </c>
      <c r="S75" s="5" t="s">
        <v>296</v>
      </c>
      <c r="T75" s="5" t="s">
        <v>20</v>
      </c>
      <c r="U75" s="5" t="s">
        <v>323</v>
      </c>
      <c r="V75" s="5" t="s">
        <v>316</v>
      </c>
    </row>
    <row r="76" spans="1:22" x14ac:dyDescent="0.25">
      <c r="A76" s="5" t="s">
        <v>287</v>
      </c>
      <c r="B76" s="5" t="s">
        <v>16</v>
      </c>
      <c r="C76" s="5" t="s">
        <v>16</v>
      </c>
      <c r="D76" s="5" t="s">
        <v>43</v>
      </c>
      <c r="E76" s="5" t="str">
        <f t="shared" si="2"/>
        <v>Relatório 03/2021</v>
      </c>
      <c r="F76" s="5" t="str">
        <f t="shared" si="3"/>
        <v>2021</v>
      </c>
      <c r="G76" s="5" t="s">
        <v>923</v>
      </c>
      <c r="H76" s="5" t="s">
        <v>36</v>
      </c>
      <c r="I76" s="5" t="s">
        <v>17</v>
      </c>
      <c r="J76" s="5" t="s">
        <v>36</v>
      </c>
      <c r="K76" s="5" t="s">
        <v>281</v>
      </c>
      <c r="L76" s="5" t="s">
        <v>282</v>
      </c>
      <c r="M76" s="5" t="s">
        <v>45</v>
      </c>
      <c r="N76" s="5" t="s">
        <v>31</v>
      </c>
      <c r="O76" s="5" t="s">
        <v>288</v>
      </c>
      <c r="P76" s="5" t="s">
        <v>18</v>
      </c>
      <c r="Q76" s="5" t="s">
        <v>19</v>
      </c>
      <c r="R76" s="5" t="s">
        <v>289</v>
      </c>
      <c r="S76" s="5" t="s">
        <v>285</v>
      </c>
      <c r="T76" s="5" t="s">
        <v>20</v>
      </c>
      <c r="U76" s="5" t="s">
        <v>290</v>
      </c>
      <c r="V76" s="5" t="s">
        <v>281</v>
      </c>
    </row>
    <row r="77" spans="1:22" x14ac:dyDescent="0.25">
      <c r="A77" s="5" t="s">
        <v>564</v>
      </c>
      <c r="B77" s="5" t="s">
        <v>16</v>
      </c>
      <c r="C77" s="5" t="s">
        <v>16</v>
      </c>
      <c r="D77" s="5" t="s">
        <v>43</v>
      </c>
      <c r="E77" s="5" t="str">
        <f t="shared" si="2"/>
        <v>Relatório 03/2021</v>
      </c>
      <c r="F77" s="5" t="str">
        <f t="shared" si="3"/>
        <v>2021</v>
      </c>
      <c r="G77" s="5" t="s">
        <v>932</v>
      </c>
      <c r="H77" s="5" t="s">
        <v>17</v>
      </c>
      <c r="I77" s="5" t="s">
        <v>17</v>
      </c>
      <c r="J77" s="5" t="s">
        <v>316</v>
      </c>
      <c r="K77" s="5" t="s">
        <v>565</v>
      </c>
      <c r="L77" s="5" t="s">
        <v>118</v>
      </c>
      <c r="M77" s="5" t="s">
        <v>45</v>
      </c>
      <c r="N77" s="5" t="s">
        <v>31</v>
      </c>
      <c r="O77" s="5" t="s">
        <v>566</v>
      </c>
      <c r="P77" s="5" t="s">
        <v>18</v>
      </c>
      <c r="Q77" s="5" t="s">
        <v>19</v>
      </c>
      <c r="R77" s="5" t="s">
        <v>567</v>
      </c>
      <c r="S77" s="5" t="s">
        <v>568</v>
      </c>
      <c r="T77" s="5" t="s">
        <v>20</v>
      </c>
      <c r="U77" s="5" t="s">
        <v>569</v>
      </c>
      <c r="V77" s="5" t="s">
        <v>565</v>
      </c>
    </row>
    <row r="78" spans="1:22" x14ac:dyDescent="0.25">
      <c r="A78" s="5" t="s">
        <v>297</v>
      </c>
      <c r="B78" s="5" t="s">
        <v>16</v>
      </c>
      <c r="C78" s="5" t="s">
        <v>16</v>
      </c>
      <c r="D78" s="5" t="s">
        <v>43</v>
      </c>
      <c r="E78" s="5" t="str">
        <f t="shared" si="2"/>
        <v>Relatório 03/2021</v>
      </c>
      <c r="F78" s="5" t="str">
        <f t="shared" si="3"/>
        <v>2021</v>
      </c>
      <c r="G78" s="5" t="s">
        <v>925</v>
      </c>
      <c r="H78" s="5" t="s">
        <v>36</v>
      </c>
      <c r="I78" s="5" t="s">
        <v>17</v>
      </c>
      <c r="J78" s="5" t="s">
        <v>36</v>
      </c>
      <c r="K78" s="5" t="s">
        <v>185</v>
      </c>
      <c r="L78" s="5" t="s">
        <v>298</v>
      </c>
      <c r="M78" s="5" t="s">
        <v>45</v>
      </c>
      <c r="N78" s="5" t="s">
        <v>31</v>
      </c>
      <c r="O78" s="5" t="s">
        <v>299</v>
      </c>
      <c r="P78" s="5" t="s">
        <v>18</v>
      </c>
      <c r="Q78" s="5" t="s">
        <v>19</v>
      </c>
      <c r="R78" s="5" t="s">
        <v>300</v>
      </c>
      <c r="S78" s="5" t="s">
        <v>40</v>
      </c>
      <c r="T78" s="5" t="s">
        <v>20</v>
      </c>
      <c r="U78" s="5" t="s">
        <v>301</v>
      </c>
      <c r="V78" s="5" t="s">
        <v>185</v>
      </c>
    </row>
    <row r="79" spans="1:22" x14ac:dyDescent="0.25">
      <c r="A79" s="5" t="s">
        <v>307</v>
      </c>
      <c r="B79" s="5" t="s">
        <v>16</v>
      </c>
      <c r="C79" s="5" t="s">
        <v>16</v>
      </c>
      <c r="D79" s="5" t="s">
        <v>43</v>
      </c>
      <c r="E79" s="5" t="str">
        <f t="shared" si="2"/>
        <v>Relatório 03/2021</v>
      </c>
      <c r="F79" s="5" t="str">
        <f t="shared" si="3"/>
        <v>2021</v>
      </c>
      <c r="G79" s="5" t="s">
        <v>927</v>
      </c>
      <c r="H79" s="5" t="s">
        <v>36</v>
      </c>
      <c r="I79" s="5" t="s">
        <v>17</v>
      </c>
      <c r="J79" s="5" t="s">
        <v>36</v>
      </c>
      <c r="K79" s="5" t="s">
        <v>281</v>
      </c>
      <c r="L79" s="5" t="s">
        <v>282</v>
      </c>
      <c r="M79" s="5" t="s">
        <v>45</v>
      </c>
      <c r="N79" s="5" t="s">
        <v>31</v>
      </c>
      <c r="O79" s="5" t="s">
        <v>308</v>
      </c>
      <c r="P79" s="5" t="s">
        <v>18</v>
      </c>
      <c r="Q79" s="5" t="s">
        <v>19</v>
      </c>
      <c r="R79" s="5" t="s">
        <v>309</v>
      </c>
      <c r="S79" s="5" t="s">
        <v>285</v>
      </c>
      <c r="T79" s="5" t="s">
        <v>20</v>
      </c>
      <c r="U79" s="5" t="s">
        <v>310</v>
      </c>
      <c r="V79" s="5" t="s">
        <v>281</v>
      </c>
    </row>
    <row r="80" spans="1:22" x14ac:dyDescent="0.25">
      <c r="A80" s="5" t="s">
        <v>311</v>
      </c>
      <c r="B80" s="5" t="s">
        <v>16</v>
      </c>
      <c r="C80" s="5" t="s">
        <v>16</v>
      </c>
      <c r="D80" s="5" t="s">
        <v>43</v>
      </c>
      <c r="E80" s="5" t="str">
        <f t="shared" si="2"/>
        <v>Relatório 03/2021</v>
      </c>
      <c r="F80" s="5" t="str">
        <f t="shared" si="3"/>
        <v>2021</v>
      </c>
      <c r="G80" s="5" t="s">
        <v>928</v>
      </c>
      <c r="H80" s="5" t="s">
        <v>36</v>
      </c>
      <c r="I80" s="5" t="s">
        <v>17</v>
      </c>
      <c r="J80" s="5" t="s">
        <v>36</v>
      </c>
      <c r="K80" s="5" t="s">
        <v>303</v>
      </c>
      <c r="L80" s="5" t="s">
        <v>40</v>
      </c>
      <c r="M80" s="5" t="s">
        <v>45</v>
      </c>
      <c r="N80" s="5" t="s">
        <v>31</v>
      </c>
      <c r="O80" s="5" t="s">
        <v>312</v>
      </c>
      <c r="P80" s="5" t="s">
        <v>18</v>
      </c>
      <c r="Q80" s="5" t="s">
        <v>19</v>
      </c>
      <c r="R80" s="5" t="s">
        <v>313</v>
      </c>
      <c r="S80" s="5" t="s">
        <v>40</v>
      </c>
      <c r="T80" s="5" t="s">
        <v>20</v>
      </c>
      <c r="U80" s="5" t="s">
        <v>314</v>
      </c>
      <c r="V80" s="5" t="s">
        <v>303</v>
      </c>
    </row>
    <row r="81" spans="1:22" x14ac:dyDescent="0.25">
      <c r="A81" s="5" t="s">
        <v>315</v>
      </c>
      <c r="B81" s="5" t="s">
        <v>16</v>
      </c>
      <c r="C81" s="5" t="s">
        <v>16</v>
      </c>
      <c r="D81" s="5" t="s">
        <v>43</v>
      </c>
      <c r="E81" s="5" t="str">
        <f t="shared" si="2"/>
        <v>Relatório 03/2021</v>
      </c>
      <c r="F81" s="5" t="str">
        <f t="shared" si="3"/>
        <v>2021</v>
      </c>
      <c r="G81" s="5" t="s">
        <v>929</v>
      </c>
      <c r="H81" s="5" t="s">
        <v>36</v>
      </c>
      <c r="I81" s="5" t="s">
        <v>17</v>
      </c>
      <c r="J81" s="5" t="s">
        <v>36</v>
      </c>
      <c r="K81" s="5" t="s">
        <v>316</v>
      </c>
      <c r="L81" s="5" t="s">
        <v>33</v>
      </c>
      <c r="M81" s="5" t="s">
        <v>45</v>
      </c>
      <c r="N81" s="5" t="s">
        <v>31</v>
      </c>
      <c r="O81" s="5" t="s">
        <v>317</v>
      </c>
      <c r="P81" s="5" t="s">
        <v>18</v>
      </c>
      <c r="Q81" s="5" t="s">
        <v>19</v>
      </c>
      <c r="R81" s="5" t="s">
        <v>318</v>
      </c>
      <c r="S81" s="5" t="s">
        <v>296</v>
      </c>
      <c r="T81" s="5" t="s">
        <v>20</v>
      </c>
      <c r="U81" s="5" t="s">
        <v>319</v>
      </c>
      <c r="V81" s="5" t="s">
        <v>316</v>
      </c>
    </row>
    <row r="82" spans="1:22" x14ac:dyDescent="0.25">
      <c r="A82" s="5" t="s">
        <v>411</v>
      </c>
      <c r="B82" s="5" t="s">
        <v>16</v>
      </c>
      <c r="C82" s="5" t="s">
        <v>16</v>
      </c>
      <c r="D82" s="5" t="s">
        <v>43</v>
      </c>
      <c r="E82" s="5" t="str">
        <f t="shared" si="2"/>
        <v>Relatório 04/2021</v>
      </c>
      <c r="F82" s="5" t="str">
        <f t="shared" si="3"/>
        <v>2021</v>
      </c>
      <c r="G82" s="5" t="s">
        <v>934</v>
      </c>
      <c r="H82" s="5" t="s">
        <v>235</v>
      </c>
      <c r="I82" s="5" t="s">
        <v>17</v>
      </c>
      <c r="J82" s="5" t="s">
        <v>235</v>
      </c>
      <c r="K82" s="5" t="s">
        <v>385</v>
      </c>
      <c r="L82" s="5" t="s">
        <v>412</v>
      </c>
      <c r="M82" s="5" t="s">
        <v>41</v>
      </c>
      <c r="N82" s="5" t="s">
        <v>31</v>
      </c>
      <c r="O82" s="5" t="s">
        <v>413</v>
      </c>
      <c r="P82" s="5" t="s">
        <v>18</v>
      </c>
      <c r="Q82" s="5" t="s">
        <v>19</v>
      </c>
      <c r="R82" s="5" t="s">
        <v>414</v>
      </c>
      <c r="S82" s="5" t="s">
        <v>388</v>
      </c>
      <c r="T82" s="5" t="s">
        <v>20</v>
      </c>
      <c r="U82" s="5" t="s">
        <v>415</v>
      </c>
      <c r="V82" s="5" t="s">
        <v>385</v>
      </c>
    </row>
    <row r="83" spans="1:22" x14ac:dyDescent="0.25">
      <c r="A83" s="5" t="s">
        <v>425</v>
      </c>
      <c r="B83" s="5" t="s">
        <v>16</v>
      </c>
      <c r="C83" s="5" t="s">
        <v>16</v>
      </c>
      <c r="D83" s="5" t="s">
        <v>43</v>
      </c>
      <c r="E83" s="5" t="str">
        <f t="shared" si="2"/>
        <v>Relatório 04/2021</v>
      </c>
      <c r="F83" s="5" t="str">
        <f t="shared" si="3"/>
        <v>2021</v>
      </c>
      <c r="G83" s="5" t="s">
        <v>935</v>
      </c>
      <c r="H83" s="5" t="s">
        <v>235</v>
      </c>
      <c r="I83" s="5" t="s">
        <v>17</v>
      </c>
      <c r="J83" s="5" t="s">
        <v>235</v>
      </c>
      <c r="K83" s="5" t="s">
        <v>426</v>
      </c>
      <c r="L83" s="5" t="s">
        <v>427</v>
      </c>
      <c r="M83" s="5" t="s">
        <v>41</v>
      </c>
      <c r="N83" s="5" t="s">
        <v>31</v>
      </c>
      <c r="O83" s="5" t="s">
        <v>428</v>
      </c>
      <c r="P83" s="5" t="s">
        <v>18</v>
      </c>
      <c r="Q83" s="5" t="s">
        <v>19</v>
      </c>
      <c r="R83" s="5" t="s">
        <v>429</v>
      </c>
      <c r="S83" s="5" t="s">
        <v>388</v>
      </c>
      <c r="T83" s="5" t="s">
        <v>20</v>
      </c>
      <c r="U83" s="5" t="s">
        <v>430</v>
      </c>
      <c r="V83" s="5" t="s">
        <v>426</v>
      </c>
    </row>
    <row r="84" spans="1:22" x14ac:dyDescent="0.25">
      <c r="A84" s="5" t="s">
        <v>431</v>
      </c>
      <c r="B84" s="5" t="s">
        <v>16</v>
      </c>
      <c r="C84" s="5" t="s">
        <v>16</v>
      </c>
      <c r="D84" s="5" t="s">
        <v>43</v>
      </c>
      <c r="E84" s="5" t="str">
        <f t="shared" si="2"/>
        <v>Relatório 04/2021</v>
      </c>
      <c r="F84" s="5" t="str">
        <f t="shared" si="3"/>
        <v>2021</v>
      </c>
      <c r="G84" s="5" t="s">
        <v>936</v>
      </c>
      <c r="H84" s="5" t="s">
        <v>235</v>
      </c>
      <c r="I84" s="5" t="s">
        <v>17</v>
      </c>
      <c r="J84" s="5" t="s">
        <v>235</v>
      </c>
      <c r="K84" s="5" t="s">
        <v>432</v>
      </c>
      <c r="L84" s="5" t="s">
        <v>427</v>
      </c>
      <c r="M84" s="5" t="s">
        <v>41</v>
      </c>
      <c r="N84" s="5" t="s">
        <v>31</v>
      </c>
      <c r="O84" s="5" t="s">
        <v>433</v>
      </c>
      <c r="P84" s="5" t="s">
        <v>18</v>
      </c>
      <c r="Q84" s="5" t="s">
        <v>19</v>
      </c>
      <c r="R84" s="5" t="s">
        <v>434</v>
      </c>
      <c r="S84" s="5" t="s">
        <v>388</v>
      </c>
      <c r="T84" s="5" t="s">
        <v>20</v>
      </c>
      <c r="U84" s="5" t="s">
        <v>17</v>
      </c>
      <c r="V84" s="5" t="s">
        <v>432</v>
      </c>
    </row>
    <row r="85" spans="1:22" x14ac:dyDescent="0.25">
      <c r="A85" s="5" t="s">
        <v>435</v>
      </c>
      <c r="B85" s="5" t="s">
        <v>16</v>
      </c>
      <c r="C85" s="5" t="s">
        <v>16</v>
      </c>
      <c r="D85" s="5" t="s">
        <v>43</v>
      </c>
      <c r="E85" s="5" t="str">
        <f t="shared" si="2"/>
        <v>Relatório 04/2021</v>
      </c>
      <c r="F85" s="5" t="str">
        <f t="shared" si="3"/>
        <v>2021</v>
      </c>
      <c r="G85" s="5" t="s">
        <v>937</v>
      </c>
      <c r="H85" s="5" t="s">
        <v>235</v>
      </c>
      <c r="I85" s="5" t="s">
        <v>17</v>
      </c>
      <c r="J85" s="5" t="s">
        <v>235</v>
      </c>
      <c r="K85" s="5" t="s">
        <v>436</v>
      </c>
      <c r="L85" s="5" t="s">
        <v>131</v>
      </c>
      <c r="M85" s="5" t="s">
        <v>41</v>
      </c>
      <c r="N85" s="5" t="s">
        <v>31</v>
      </c>
      <c r="O85" s="5" t="s">
        <v>437</v>
      </c>
      <c r="P85" s="5" t="s">
        <v>18</v>
      </c>
      <c r="Q85" s="5" t="s">
        <v>19</v>
      </c>
      <c r="R85" s="5" t="s">
        <v>438</v>
      </c>
      <c r="S85" s="5" t="s">
        <v>388</v>
      </c>
      <c r="T85" s="5" t="s">
        <v>20</v>
      </c>
      <c r="U85" s="5" t="s">
        <v>439</v>
      </c>
      <c r="V85" s="5" t="s">
        <v>436</v>
      </c>
    </row>
    <row r="86" spans="1:22" x14ac:dyDescent="0.25">
      <c r="A86" s="5" t="s">
        <v>440</v>
      </c>
      <c r="B86" s="5" t="s">
        <v>16</v>
      </c>
      <c r="C86" s="5" t="s">
        <v>16</v>
      </c>
      <c r="D86" s="5" t="s">
        <v>43</v>
      </c>
      <c r="E86" s="5" t="str">
        <f t="shared" si="2"/>
        <v>Relatório 04/2021</v>
      </c>
      <c r="F86" s="5" t="str">
        <f t="shared" si="3"/>
        <v>2021</v>
      </c>
      <c r="G86" s="5" t="s">
        <v>938</v>
      </c>
      <c r="H86" s="5" t="s">
        <v>235</v>
      </c>
      <c r="I86" s="5" t="s">
        <v>17</v>
      </c>
      <c r="J86" s="5" t="s">
        <v>235</v>
      </c>
      <c r="K86" s="5" t="s">
        <v>421</v>
      </c>
      <c r="L86" s="5" t="s">
        <v>235</v>
      </c>
      <c r="M86" s="5" t="s">
        <v>41</v>
      </c>
      <c r="N86" s="5" t="s">
        <v>31</v>
      </c>
      <c r="O86" s="5" t="s">
        <v>441</v>
      </c>
      <c r="P86" s="5" t="s">
        <v>18</v>
      </c>
      <c r="Q86" s="5" t="s">
        <v>19</v>
      </c>
      <c r="R86" s="5" t="s">
        <v>442</v>
      </c>
      <c r="S86" s="5" t="s">
        <v>388</v>
      </c>
      <c r="T86" s="5" t="s">
        <v>20</v>
      </c>
      <c r="U86" s="5" t="s">
        <v>443</v>
      </c>
      <c r="V86" s="5" t="s">
        <v>421</v>
      </c>
    </row>
    <row r="87" spans="1:22" x14ac:dyDescent="0.25">
      <c r="A87" s="5" t="s">
        <v>444</v>
      </c>
      <c r="B87" s="5" t="s">
        <v>16</v>
      </c>
      <c r="C87" s="5" t="s">
        <v>16</v>
      </c>
      <c r="D87" s="5" t="s">
        <v>43</v>
      </c>
      <c r="E87" s="5" t="str">
        <f t="shared" si="2"/>
        <v>Relatório 04/2021</v>
      </c>
      <c r="F87" s="5" t="str">
        <f t="shared" si="3"/>
        <v>2021</v>
      </c>
      <c r="G87" s="5" t="s">
        <v>939</v>
      </c>
      <c r="H87" s="5" t="s">
        <v>235</v>
      </c>
      <c r="I87" s="5" t="s">
        <v>17</v>
      </c>
      <c r="J87" s="5" t="s">
        <v>235</v>
      </c>
      <c r="K87" s="5" t="s">
        <v>421</v>
      </c>
      <c r="L87" s="5" t="s">
        <v>235</v>
      </c>
      <c r="M87" s="5" t="s">
        <v>41</v>
      </c>
      <c r="N87" s="5" t="s">
        <v>31</v>
      </c>
      <c r="O87" s="5" t="s">
        <v>445</v>
      </c>
      <c r="P87" s="5" t="s">
        <v>18</v>
      </c>
      <c r="Q87" s="5" t="s">
        <v>19</v>
      </c>
      <c r="R87" s="5" t="s">
        <v>446</v>
      </c>
      <c r="S87" s="5" t="s">
        <v>388</v>
      </c>
      <c r="T87" s="5" t="s">
        <v>20</v>
      </c>
      <c r="U87" s="5" t="s">
        <v>447</v>
      </c>
      <c r="V87" s="5" t="s">
        <v>421</v>
      </c>
    </row>
    <row r="88" spans="1:22" x14ac:dyDescent="0.25">
      <c r="A88" s="5" t="s">
        <v>448</v>
      </c>
      <c r="B88" s="5" t="s">
        <v>16</v>
      </c>
      <c r="C88" s="5" t="s">
        <v>16</v>
      </c>
      <c r="D88" s="5" t="s">
        <v>43</v>
      </c>
      <c r="E88" s="5" t="str">
        <f t="shared" si="2"/>
        <v>Relatório 04/2021</v>
      </c>
      <c r="F88" s="5" t="str">
        <f t="shared" si="3"/>
        <v>2021</v>
      </c>
      <c r="G88" s="5" t="s">
        <v>940</v>
      </c>
      <c r="H88" s="5" t="s">
        <v>235</v>
      </c>
      <c r="I88" s="5" t="s">
        <v>17</v>
      </c>
      <c r="J88" s="5" t="s">
        <v>235</v>
      </c>
      <c r="K88" s="5" t="s">
        <v>421</v>
      </c>
      <c r="L88" s="5" t="s">
        <v>235</v>
      </c>
      <c r="M88" s="5" t="s">
        <v>41</v>
      </c>
      <c r="N88" s="5" t="s">
        <v>31</v>
      </c>
      <c r="O88" s="5" t="s">
        <v>449</v>
      </c>
      <c r="P88" s="5" t="s">
        <v>18</v>
      </c>
      <c r="Q88" s="5" t="s">
        <v>19</v>
      </c>
      <c r="R88" s="5" t="s">
        <v>450</v>
      </c>
      <c r="S88" s="5" t="s">
        <v>388</v>
      </c>
      <c r="T88" s="5" t="s">
        <v>20</v>
      </c>
      <c r="U88" s="5" t="s">
        <v>451</v>
      </c>
      <c r="V88" s="5" t="s">
        <v>421</v>
      </c>
    </row>
    <row r="89" spans="1:22" x14ac:dyDescent="0.25">
      <c r="A89" s="5" t="s">
        <v>452</v>
      </c>
      <c r="B89" s="5" t="s">
        <v>16</v>
      </c>
      <c r="C89" s="5" t="s">
        <v>16</v>
      </c>
      <c r="D89" s="5" t="s">
        <v>43</v>
      </c>
      <c r="E89" s="5" t="str">
        <f t="shared" si="2"/>
        <v>Relatório 04/2021</v>
      </c>
      <c r="F89" s="5" t="str">
        <f t="shared" si="3"/>
        <v>2021</v>
      </c>
      <c r="G89" s="5" t="s">
        <v>941</v>
      </c>
      <c r="H89" s="5" t="s">
        <v>235</v>
      </c>
      <c r="I89" s="5" t="s">
        <v>17</v>
      </c>
      <c r="J89" s="5" t="s">
        <v>235</v>
      </c>
      <c r="K89" s="5" t="s">
        <v>453</v>
      </c>
      <c r="L89" s="5" t="s">
        <v>235</v>
      </c>
      <c r="M89" s="5" t="s">
        <v>41</v>
      </c>
      <c r="N89" s="5" t="s">
        <v>31</v>
      </c>
      <c r="O89" s="5" t="s">
        <v>454</v>
      </c>
      <c r="P89" s="5" t="s">
        <v>18</v>
      </c>
      <c r="Q89" s="5" t="s">
        <v>19</v>
      </c>
      <c r="R89" s="5" t="s">
        <v>455</v>
      </c>
      <c r="S89" s="5" t="s">
        <v>388</v>
      </c>
      <c r="T89" s="5" t="s">
        <v>20</v>
      </c>
      <c r="U89" s="5" t="s">
        <v>456</v>
      </c>
      <c r="V89" s="5" t="s">
        <v>453</v>
      </c>
    </row>
    <row r="90" spans="1:22" x14ac:dyDescent="0.25">
      <c r="A90" s="5" t="s">
        <v>457</v>
      </c>
      <c r="B90" s="5" t="s">
        <v>16</v>
      </c>
      <c r="C90" s="5" t="s">
        <v>16</v>
      </c>
      <c r="D90" s="5" t="s">
        <v>43</v>
      </c>
      <c r="E90" s="5" t="str">
        <f t="shared" si="2"/>
        <v>Relatório 04/2021</v>
      </c>
      <c r="F90" s="5" t="str">
        <f t="shared" si="3"/>
        <v>2021</v>
      </c>
      <c r="G90" s="5" t="s">
        <v>942</v>
      </c>
      <c r="H90" s="5" t="s">
        <v>235</v>
      </c>
      <c r="I90" s="5" t="s">
        <v>17</v>
      </c>
      <c r="J90" s="5" t="s">
        <v>235</v>
      </c>
      <c r="K90" s="5" t="s">
        <v>421</v>
      </c>
      <c r="L90" s="5" t="s">
        <v>235</v>
      </c>
      <c r="M90" s="5" t="s">
        <v>41</v>
      </c>
      <c r="N90" s="5" t="s">
        <v>31</v>
      </c>
      <c r="O90" s="5" t="s">
        <v>458</v>
      </c>
      <c r="P90" s="5" t="s">
        <v>18</v>
      </c>
      <c r="Q90" s="5" t="s">
        <v>19</v>
      </c>
      <c r="R90" s="5" t="s">
        <v>459</v>
      </c>
      <c r="S90" s="5" t="s">
        <v>388</v>
      </c>
      <c r="T90" s="5" t="s">
        <v>20</v>
      </c>
      <c r="U90" s="5" t="s">
        <v>460</v>
      </c>
      <c r="V90" s="5" t="s">
        <v>421</v>
      </c>
    </row>
    <row r="91" spans="1:22" x14ac:dyDescent="0.25">
      <c r="A91" s="5" t="s">
        <v>461</v>
      </c>
      <c r="B91" s="5" t="s">
        <v>16</v>
      </c>
      <c r="C91" s="5" t="s">
        <v>16</v>
      </c>
      <c r="D91" s="5" t="s">
        <v>43</v>
      </c>
      <c r="E91" s="5" t="str">
        <f t="shared" si="2"/>
        <v>Relatório 04/2021</v>
      </c>
      <c r="F91" s="5" t="str">
        <f t="shared" si="3"/>
        <v>2021</v>
      </c>
      <c r="G91" s="5" t="s">
        <v>943</v>
      </c>
      <c r="H91" s="5" t="s">
        <v>235</v>
      </c>
      <c r="I91" s="5" t="s">
        <v>17</v>
      </c>
      <c r="J91" s="5" t="s">
        <v>235</v>
      </c>
      <c r="K91" s="5" t="s">
        <v>421</v>
      </c>
      <c r="L91" s="5" t="s">
        <v>235</v>
      </c>
      <c r="M91" s="5" t="s">
        <v>41</v>
      </c>
      <c r="N91" s="5" t="s">
        <v>31</v>
      </c>
      <c r="O91" s="5" t="s">
        <v>462</v>
      </c>
      <c r="P91" s="5" t="s">
        <v>18</v>
      </c>
      <c r="Q91" s="5" t="s">
        <v>19</v>
      </c>
      <c r="R91" s="5" t="s">
        <v>463</v>
      </c>
      <c r="S91" s="5" t="s">
        <v>388</v>
      </c>
      <c r="T91" s="5" t="s">
        <v>20</v>
      </c>
      <c r="U91" s="5" t="s">
        <v>464</v>
      </c>
      <c r="V91" s="5" t="s">
        <v>421</v>
      </c>
    </row>
    <row r="92" spans="1:22" x14ac:dyDescent="0.25">
      <c r="A92" s="5" t="s">
        <v>465</v>
      </c>
      <c r="B92" s="5" t="s">
        <v>16</v>
      </c>
      <c r="C92" s="5" t="s">
        <v>16</v>
      </c>
      <c r="D92" s="5" t="s">
        <v>43</v>
      </c>
      <c r="E92" s="5" t="str">
        <f t="shared" si="2"/>
        <v>Relatório 04/2021</v>
      </c>
      <c r="F92" s="5" t="str">
        <f t="shared" si="3"/>
        <v>2021</v>
      </c>
      <c r="G92" s="5" t="s">
        <v>944</v>
      </c>
      <c r="H92" s="5" t="s">
        <v>466</v>
      </c>
      <c r="I92" s="5" t="s">
        <v>17</v>
      </c>
      <c r="J92" s="5" t="s">
        <v>466</v>
      </c>
      <c r="K92" s="5" t="s">
        <v>421</v>
      </c>
      <c r="L92" s="5" t="s">
        <v>235</v>
      </c>
      <c r="M92" s="5" t="s">
        <v>41</v>
      </c>
      <c r="N92" s="5" t="s">
        <v>31</v>
      </c>
      <c r="O92" s="5" t="s">
        <v>467</v>
      </c>
      <c r="P92" s="5" t="s">
        <v>18</v>
      </c>
      <c r="Q92" s="5" t="s">
        <v>19</v>
      </c>
      <c r="R92" s="5" t="s">
        <v>468</v>
      </c>
      <c r="S92" s="5" t="s">
        <v>388</v>
      </c>
      <c r="T92" s="5" t="s">
        <v>20</v>
      </c>
      <c r="U92" s="5" t="s">
        <v>469</v>
      </c>
      <c r="V92" s="5" t="s">
        <v>421</v>
      </c>
    </row>
    <row r="93" spans="1:22" x14ac:dyDescent="0.25">
      <c r="A93" s="5" t="s">
        <v>416</v>
      </c>
      <c r="B93" s="5" t="s">
        <v>16</v>
      </c>
      <c r="C93" s="5" t="s">
        <v>16</v>
      </c>
      <c r="D93" s="5" t="s">
        <v>43</v>
      </c>
      <c r="E93" s="5" t="str">
        <f t="shared" si="2"/>
        <v>Relatório 04/2021</v>
      </c>
      <c r="F93" s="5" t="str">
        <f t="shared" si="3"/>
        <v>2021</v>
      </c>
      <c r="G93" s="5" t="s">
        <v>945</v>
      </c>
      <c r="H93" s="5" t="s">
        <v>235</v>
      </c>
      <c r="I93" s="5" t="s">
        <v>17</v>
      </c>
      <c r="J93" s="5" t="s">
        <v>235</v>
      </c>
      <c r="K93" s="5" t="s">
        <v>385</v>
      </c>
      <c r="L93" s="5" t="s">
        <v>131</v>
      </c>
      <c r="M93" s="5" t="s">
        <v>41</v>
      </c>
      <c r="N93" s="5" t="s">
        <v>31</v>
      </c>
      <c r="O93" s="5" t="s">
        <v>417</v>
      </c>
      <c r="P93" s="5" t="s">
        <v>18</v>
      </c>
      <c r="Q93" s="5" t="s">
        <v>19</v>
      </c>
      <c r="R93" s="5" t="s">
        <v>418</v>
      </c>
      <c r="S93" s="5" t="s">
        <v>388</v>
      </c>
      <c r="T93" s="5" t="s">
        <v>20</v>
      </c>
      <c r="U93" s="5" t="s">
        <v>419</v>
      </c>
      <c r="V93" s="5" t="s">
        <v>385</v>
      </c>
    </row>
    <row r="94" spans="1:22" x14ac:dyDescent="0.25">
      <c r="A94" s="5" t="s">
        <v>420</v>
      </c>
      <c r="B94" s="5" t="s">
        <v>16</v>
      </c>
      <c r="C94" s="5" t="s">
        <v>16</v>
      </c>
      <c r="D94" s="5" t="s">
        <v>43</v>
      </c>
      <c r="E94" s="5" t="str">
        <f t="shared" si="2"/>
        <v>Relatório 04/2021</v>
      </c>
      <c r="F94" s="5" t="str">
        <f t="shared" si="3"/>
        <v>2021</v>
      </c>
      <c r="G94" s="5" t="s">
        <v>946</v>
      </c>
      <c r="H94" s="5" t="s">
        <v>235</v>
      </c>
      <c r="I94" s="5" t="s">
        <v>17</v>
      </c>
      <c r="J94" s="5" t="s">
        <v>235</v>
      </c>
      <c r="K94" s="5" t="s">
        <v>421</v>
      </c>
      <c r="L94" s="5" t="s">
        <v>412</v>
      </c>
      <c r="M94" s="5" t="s">
        <v>41</v>
      </c>
      <c r="N94" s="5" t="s">
        <v>31</v>
      </c>
      <c r="O94" s="5" t="s">
        <v>422</v>
      </c>
      <c r="P94" s="5" t="s">
        <v>18</v>
      </c>
      <c r="Q94" s="5" t="s">
        <v>19</v>
      </c>
      <c r="R94" s="5" t="s">
        <v>423</v>
      </c>
      <c r="S94" s="5" t="s">
        <v>388</v>
      </c>
      <c r="T94" s="5" t="s">
        <v>20</v>
      </c>
      <c r="U94" s="5" t="s">
        <v>424</v>
      </c>
      <c r="V94" s="5" t="s">
        <v>421</v>
      </c>
    </row>
    <row r="95" spans="1:22" x14ac:dyDescent="0.25">
      <c r="A95" s="5" t="s">
        <v>373</v>
      </c>
      <c r="B95" s="5" t="s">
        <v>21</v>
      </c>
      <c r="C95" s="5" t="s">
        <v>25</v>
      </c>
      <c r="D95" s="5" t="s">
        <v>43</v>
      </c>
      <c r="E95" s="5" t="str">
        <f t="shared" si="2"/>
        <v>Relatório 05/2021</v>
      </c>
      <c r="F95" s="5" t="str">
        <f t="shared" si="3"/>
        <v>2021</v>
      </c>
      <c r="G95" s="5" t="s">
        <v>948</v>
      </c>
      <c r="H95" s="5" t="s">
        <v>351</v>
      </c>
      <c r="I95" s="5" t="s">
        <v>17</v>
      </c>
      <c r="J95" s="5" t="s">
        <v>351</v>
      </c>
      <c r="K95" s="5" t="s">
        <v>17</v>
      </c>
      <c r="L95" s="5" t="s">
        <v>374</v>
      </c>
      <c r="M95" s="5" t="s">
        <v>375</v>
      </c>
      <c r="N95" s="5" t="s">
        <v>31</v>
      </c>
      <c r="O95" s="5" t="s">
        <v>376</v>
      </c>
      <c r="P95" s="5" t="s">
        <v>1034</v>
      </c>
      <c r="Q95" s="5" t="s">
        <v>52</v>
      </c>
      <c r="R95" s="5" t="s">
        <v>377</v>
      </c>
      <c r="S95" s="5" t="s">
        <v>378</v>
      </c>
      <c r="T95" s="5" t="s">
        <v>63</v>
      </c>
      <c r="U95" s="5" t="s">
        <v>379</v>
      </c>
      <c r="V95" s="5" t="s">
        <v>65</v>
      </c>
    </row>
    <row r="96" spans="1:22" x14ac:dyDescent="0.25">
      <c r="A96" s="5" t="s">
        <v>380</v>
      </c>
      <c r="B96" s="5" t="s">
        <v>21</v>
      </c>
      <c r="C96" s="5" t="s">
        <v>25</v>
      </c>
      <c r="D96" s="5" t="s">
        <v>43</v>
      </c>
      <c r="E96" s="5" t="str">
        <f t="shared" si="2"/>
        <v>Relatório 05/2021</v>
      </c>
      <c r="F96" s="5" t="str">
        <f t="shared" si="3"/>
        <v>2021</v>
      </c>
      <c r="G96" s="5" t="s">
        <v>949</v>
      </c>
      <c r="H96" s="5" t="s">
        <v>351</v>
      </c>
      <c r="I96" s="5" t="s">
        <v>17</v>
      </c>
      <c r="J96" s="5" t="s">
        <v>351</v>
      </c>
      <c r="K96" s="5" t="s">
        <v>17</v>
      </c>
      <c r="L96" s="5" t="s">
        <v>374</v>
      </c>
      <c r="M96" s="5" t="s">
        <v>375</v>
      </c>
      <c r="N96" s="5" t="s">
        <v>31</v>
      </c>
      <c r="O96" s="5" t="s">
        <v>381</v>
      </c>
      <c r="P96" s="5" t="s">
        <v>1034</v>
      </c>
      <c r="Q96" s="5" t="s">
        <v>52</v>
      </c>
      <c r="R96" s="5" t="s">
        <v>382</v>
      </c>
      <c r="S96" s="5" t="s">
        <v>378</v>
      </c>
      <c r="T96" s="5" t="s">
        <v>63</v>
      </c>
      <c r="U96" s="5" t="s">
        <v>383</v>
      </c>
      <c r="V96" s="5" t="s">
        <v>65</v>
      </c>
    </row>
    <row r="97" spans="1:22" x14ac:dyDescent="0.25">
      <c r="A97" s="5" t="s">
        <v>384</v>
      </c>
      <c r="B97" s="5" t="s">
        <v>16</v>
      </c>
      <c r="C97" s="5" t="s">
        <v>16</v>
      </c>
      <c r="D97" s="5" t="s">
        <v>43</v>
      </c>
      <c r="E97" s="5" t="str">
        <f t="shared" si="2"/>
        <v>Relatório 05/2021</v>
      </c>
      <c r="F97" s="5" t="str">
        <f t="shared" si="3"/>
        <v>2021</v>
      </c>
      <c r="G97" s="5" t="s">
        <v>950</v>
      </c>
      <c r="H97" s="5" t="s">
        <v>351</v>
      </c>
      <c r="I97" s="5" t="s">
        <v>17</v>
      </c>
      <c r="J97" s="5" t="s">
        <v>351</v>
      </c>
      <c r="K97" s="5" t="s">
        <v>385</v>
      </c>
      <c r="L97" s="5" t="s">
        <v>235</v>
      </c>
      <c r="M97" s="5" t="s">
        <v>375</v>
      </c>
      <c r="N97" s="5" t="s">
        <v>31</v>
      </c>
      <c r="O97" s="5" t="s">
        <v>386</v>
      </c>
      <c r="P97" s="5" t="s">
        <v>18</v>
      </c>
      <c r="Q97" s="5" t="s">
        <v>19</v>
      </c>
      <c r="R97" s="5" t="s">
        <v>387</v>
      </c>
      <c r="S97" s="5" t="s">
        <v>388</v>
      </c>
      <c r="T97" s="5" t="s">
        <v>20</v>
      </c>
      <c r="U97" s="5" t="s">
        <v>906</v>
      </c>
      <c r="V97" s="5" t="s">
        <v>385</v>
      </c>
    </row>
    <row r="98" spans="1:22" x14ac:dyDescent="0.25">
      <c r="A98" s="5" t="s">
        <v>408</v>
      </c>
      <c r="B98" s="5" t="s">
        <v>16</v>
      </c>
      <c r="C98" s="5" t="s">
        <v>16</v>
      </c>
      <c r="D98" s="5" t="s">
        <v>43</v>
      </c>
      <c r="E98" s="5" t="str">
        <f t="shared" si="2"/>
        <v>Relatório 05/2021</v>
      </c>
      <c r="F98" s="5" t="str">
        <f t="shared" si="3"/>
        <v>2021</v>
      </c>
      <c r="G98" s="5" t="s">
        <v>951</v>
      </c>
      <c r="H98" s="5" t="s">
        <v>389</v>
      </c>
      <c r="I98" s="5" t="s">
        <v>17</v>
      </c>
      <c r="J98" s="5" t="s">
        <v>389</v>
      </c>
      <c r="K98" s="5" t="s">
        <v>37</v>
      </c>
      <c r="L98" s="5" t="s">
        <v>390</v>
      </c>
      <c r="M98" s="5" t="s">
        <v>375</v>
      </c>
      <c r="N98" s="5" t="s">
        <v>31</v>
      </c>
      <c r="O98" s="5" t="s">
        <v>391</v>
      </c>
      <c r="P98" s="5" t="s">
        <v>18</v>
      </c>
      <c r="Q98" s="5" t="s">
        <v>19</v>
      </c>
      <c r="R98" s="5" t="s">
        <v>409</v>
      </c>
      <c r="S98" s="5" t="s">
        <v>398</v>
      </c>
      <c r="T98" s="5" t="s">
        <v>20</v>
      </c>
      <c r="U98" s="5" t="s">
        <v>410</v>
      </c>
      <c r="V98" s="5" t="s">
        <v>37</v>
      </c>
    </row>
    <row r="99" spans="1:22" x14ac:dyDescent="0.25">
      <c r="A99" s="5" t="s">
        <v>392</v>
      </c>
      <c r="B99" s="5" t="s">
        <v>21</v>
      </c>
      <c r="C99" s="5" t="s">
        <v>25</v>
      </c>
      <c r="D99" s="5" t="s">
        <v>43</v>
      </c>
      <c r="E99" s="5" t="str">
        <f t="shared" si="2"/>
        <v>Relatório 05/2021</v>
      </c>
      <c r="F99" s="5" t="str">
        <f t="shared" si="3"/>
        <v>2021</v>
      </c>
      <c r="G99" s="5" t="s">
        <v>952</v>
      </c>
      <c r="H99" s="5" t="s">
        <v>351</v>
      </c>
      <c r="I99" s="5" t="s">
        <v>17</v>
      </c>
      <c r="J99" s="5" t="s">
        <v>351</v>
      </c>
      <c r="K99" s="5" t="s">
        <v>17</v>
      </c>
      <c r="L99" s="5" t="s">
        <v>374</v>
      </c>
      <c r="M99" s="5" t="s">
        <v>375</v>
      </c>
      <c r="N99" s="5" t="s">
        <v>31</v>
      </c>
      <c r="O99" s="5" t="s">
        <v>393</v>
      </c>
      <c r="P99" s="5" t="s">
        <v>1034</v>
      </c>
      <c r="Q99" s="5" t="s">
        <v>52</v>
      </c>
      <c r="R99" s="5" t="s">
        <v>394</v>
      </c>
      <c r="S99" s="5" t="s">
        <v>378</v>
      </c>
      <c r="T99" s="5" t="s">
        <v>63</v>
      </c>
      <c r="U99" s="5" t="s">
        <v>379</v>
      </c>
      <c r="V99" s="5" t="s">
        <v>65</v>
      </c>
    </row>
    <row r="100" spans="1:22" x14ac:dyDescent="0.25">
      <c r="A100" s="5" t="s">
        <v>395</v>
      </c>
      <c r="B100" s="5" t="s">
        <v>16</v>
      </c>
      <c r="C100" s="5" t="s">
        <v>16</v>
      </c>
      <c r="D100" s="5" t="s">
        <v>43</v>
      </c>
      <c r="E100" s="5" t="str">
        <f t="shared" si="2"/>
        <v>Relatório 05/2021</v>
      </c>
      <c r="F100" s="5" t="str">
        <f t="shared" si="3"/>
        <v>2021</v>
      </c>
      <c r="G100" s="5" t="s">
        <v>953</v>
      </c>
      <c r="H100" s="5" t="s">
        <v>351</v>
      </c>
      <c r="I100" s="5" t="s">
        <v>17</v>
      </c>
      <c r="J100" s="5" t="s">
        <v>351</v>
      </c>
      <c r="K100" s="5" t="s">
        <v>37</v>
      </c>
      <c r="L100" s="5" t="s">
        <v>131</v>
      </c>
      <c r="M100" s="5" t="s">
        <v>375</v>
      </c>
      <c r="N100" s="5" t="s">
        <v>31</v>
      </c>
      <c r="O100" s="5" t="s">
        <v>396</v>
      </c>
      <c r="P100" s="5" t="s">
        <v>18</v>
      </c>
      <c r="Q100" s="5" t="s">
        <v>19</v>
      </c>
      <c r="R100" s="5" t="s">
        <v>397</v>
      </c>
      <c r="S100" s="5" t="s">
        <v>398</v>
      </c>
      <c r="T100" s="5" t="s">
        <v>20</v>
      </c>
      <c r="U100" s="5" t="s">
        <v>399</v>
      </c>
      <c r="V100" s="5" t="s">
        <v>37</v>
      </c>
    </row>
    <row r="101" spans="1:22" x14ac:dyDescent="0.25">
      <c r="A101" s="5" t="s">
        <v>400</v>
      </c>
      <c r="B101" s="5" t="s">
        <v>16</v>
      </c>
      <c r="C101" s="5" t="s">
        <v>16</v>
      </c>
      <c r="D101" s="5" t="s">
        <v>43</v>
      </c>
      <c r="E101" s="5" t="str">
        <f t="shared" si="2"/>
        <v>Relatório 05/2021</v>
      </c>
      <c r="F101" s="5" t="str">
        <f t="shared" si="3"/>
        <v>2021</v>
      </c>
      <c r="G101" s="5" t="s">
        <v>954</v>
      </c>
      <c r="H101" s="5" t="s">
        <v>351</v>
      </c>
      <c r="I101" s="5" t="s">
        <v>17</v>
      </c>
      <c r="J101" s="5" t="s">
        <v>351</v>
      </c>
      <c r="K101" s="5" t="s">
        <v>37</v>
      </c>
      <c r="L101" s="5" t="s">
        <v>235</v>
      </c>
      <c r="M101" s="5" t="s">
        <v>375</v>
      </c>
      <c r="N101" s="5" t="s">
        <v>31</v>
      </c>
      <c r="O101" s="5" t="s">
        <v>401</v>
      </c>
      <c r="P101" s="5" t="s">
        <v>18</v>
      </c>
      <c r="Q101" s="5" t="s">
        <v>19</v>
      </c>
      <c r="R101" s="5" t="s">
        <v>402</v>
      </c>
      <c r="S101" s="5" t="s">
        <v>398</v>
      </c>
      <c r="T101" s="5" t="s">
        <v>20</v>
      </c>
      <c r="U101" s="5" t="s">
        <v>403</v>
      </c>
      <c r="V101" s="5" t="s">
        <v>37</v>
      </c>
    </row>
    <row r="102" spans="1:22" x14ac:dyDescent="0.25">
      <c r="A102" s="5" t="s">
        <v>404</v>
      </c>
      <c r="B102" s="5" t="s">
        <v>16</v>
      </c>
      <c r="C102" s="5" t="s">
        <v>16</v>
      </c>
      <c r="D102" s="5" t="s">
        <v>43</v>
      </c>
      <c r="E102" s="5" t="str">
        <f t="shared" si="2"/>
        <v>Relatório 05/2021</v>
      </c>
      <c r="F102" s="5" t="str">
        <f t="shared" si="3"/>
        <v>2021</v>
      </c>
      <c r="G102" s="5" t="s">
        <v>955</v>
      </c>
      <c r="H102" s="5" t="s">
        <v>351</v>
      </c>
      <c r="I102" s="5" t="s">
        <v>17</v>
      </c>
      <c r="J102" s="5" t="s">
        <v>351</v>
      </c>
      <c r="K102" s="5" t="s">
        <v>37</v>
      </c>
      <c r="L102" s="5" t="s">
        <v>131</v>
      </c>
      <c r="M102" s="5" t="s">
        <v>375</v>
      </c>
      <c r="N102" s="5" t="s">
        <v>31</v>
      </c>
      <c r="O102" s="5" t="s">
        <v>405</v>
      </c>
      <c r="P102" s="5" t="s">
        <v>18</v>
      </c>
      <c r="Q102" s="5" t="s">
        <v>19</v>
      </c>
      <c r="R102" s="5" t="s">
        <v>406</v>
      </c>
      <c r="S102" s="5" t="s">
        <v>398</v>
      </c>
      <c r="T102" s="5" t="s">
        <v>20</v>
      </c>
      <c r="U102" s="5" t="s">
        <v>407</v>
      </c>
      <c r="V102" s="5" t="s">
        <v>37</v>
      </c>
    </row>
    <row r="103" spans="1:22" x14ac:dyDescent="0.25">
      <c r="A103" s="5" t="s">
        <v>474</v>
      </c>
      <c r="B103" s="5" t="s">
        <v>16</v>
      </c>
      <c r="C103" s="5" t="s">
        <v>16</v>
      </c>
      <c r="D103" s="5" t="s">
        <v>43</v>
      </c>
      <c r="E103" s="5" t="str">
        <f t="shared" si="2"/>
        <v>Relatório 06/2021</v>
      </c>
      <c r="F103" s="5" t="str">
        <f t="shared" si="3"/>
        <v>2021</v>
      </c>
      <c r="G103" s="5" t="s">
        <v>475</v>
      </c>
      <c r="H103" s="5" t="s">
        <v>476</v>
      </c>
      <c r="I103" s="5" t="s">
        <v>222</v>
      </c>
      <c r="J103" s="5" t="s">
        <v>476</v>
      </c>
      <c r="K103" s="5" t="s">
        <v>222</v>
      </c>
      <c r="L103" s="5" t="s">
        <v>89</v>
      </c>
      <c r="M103" s="5" t="s">
        <v>477</v>
      </c>
      <c r="N103" s="5" t="s">
        <v>31</v>
      </c>
      <c r="O103" s="5" t="s">
        <v>478</v>
      </c>
      <c r="P103" s="5" t="s">
        <v>18</v>
      </c>
      <c r="Q103" s="5" t="s">
        <v>19</v>
      </c>
      <c r="R103" s="5" t="s">
        <v>479</v>
      </c>
      <c r="S103" s="5" t="s">
        <v>480</v>
      </c>
      <c r="T103" s="5" t="s">
        <v>20</v>
      </c>
      <c r="U103" s="5" t="s">
        <v>481</v>
      </c>
      <c r="V103" s="5" t="s">
        <v>222</v>
      </c>
    </row>
    <row r="104" spans="1:22" x14ac:dyDescent="0.25">
      <c r="A104" s="5" t="s">
        <v>482</v>
      </c>
      <c r="B104" s="5" t="s">
        <v>16</v>
      </c>
      <c r="C104" s="5" t="s">
        <v>16</v>
      </c>
      <c r="D104" s="5" t="s">
        <v>43</v>
      </c>
      <c r="E104" s="5" t="str">
        <f t="shared" si="2"/>
        <v>Relatório 06/2021</v>
      </c>
      <c r="F104" s="5" t="str">
        <f t="shared" si="3"/>
        <v>2021</v>
      </c>
      <c r="G104" s="5" t="s">
        <v>483</v>
      </c>
      <c r="H104" s="5" t="s">
        <v>476</v>
      </c>
      <c r="I104" s="5" t="s">
        <v>222</v>
      </c>
      <c r="J104" s="5" t="s">
        <v>476</v>
      </c>
      <c r="K104" s="5" t="s">
        <v>222</v>
      </c>
      <c r="L104" s="5" t="s">
        <v>89</v>
      </c>
      <c r="M104" s="5" t="s">
        <v>477</v>
      </c>
      <c r="N104" s="5" t="s">
        <v>31</v>
      </c>
      <c r="O104" s="5" t="s">
        <v>484</v>
      </c>
      <c r="P104" s="5" t="s">
        <v>18</v>
      </c>
      <c r="Q104" s="5" t="s">
        <v>19</v>
      </c>
      <c r="R104" s="5" t="s">
        <v>485</v>
      </c>
      <c r="S104" s="5" t="s">
        <v>480</v>
      </c>
      <c r="T104" s="5" t="s">
        <v>20</v>
      </c>
      <c r="U104" s="5" t="s">
        <v>486</v>
      </c>
      <c r="V104" s="5" t="s">
        <v>222</v>
      </c>
    </row>
    <row r="105" spans="1:22" x14ac:dyDescent="0.25">
      <c r="A105" s="5" t="s">
        <v>487</v>
      </c>
      <c r="B105" s="5" t="s">
        <v>16</v>
      </c>
      <c r="C105" s="5" t="s">
        <v>16</v>
      </c>
      <c r="D105" s="5" t="s">
        <v>43</v>
      </c>
      <c r="E105" s="5" t="str">
        <f t="shared" si="2"/>
        <v>Relatório 06/2021</v>
      </c>
      <c r="F105" s="5" t="str">
        <f t="shared" si="3"/>
        <v>2021</v>
      </c>
      <c r="G105" s="5" t="s">
        <v>488</v>
      </c>
      <c r="H105" s="5" t="s">
        <v>476</v>
      </c>
      <c r="I105" s="5" t="s">
        <v>222</v>
      </c>
      <c r="J105" s="5" t="s">
        <v>476</v>
      </c>
      <c r="K105" s="5" t="s">
        <v>222</v>
      </c>
      <c r="L105" s="5" t="s">
        <v>89</v>
      </c>
      <c r="M105" s="5" t="s">
        <v>477</v>
      </c>
      <c r="N105" s="5" t="s">
        <v>31</v>
      </c>
      <c r="O105" s="5" t="s">
        <v>489</v>
      </c>
      <c r="P105" s="5" t="s">
        <v>18</v>
      </c>
      <c r="Q105" s="5" t="s">
        <v>19</v>
      </c>
      <c r="R105" s="5" t="s">
        <v>490</v>
      </c>
      <c r="S105" s="5" t="s">
        <v>480</v>
      </c>
      <c r="T105" s="5" t="s">
        <v>20</v>
      </c>
      <c r="U105" s="5" t="s">
        <v>491</v>
      </c>
      <c r="V105" s="5" t="s">
        <v>222</v>
      </c>
    </row>
    <row r="106" spans="1:22" x14ac:dyDescent="0.25">
      <c r="A106" s="5" t="s">
        <v>492</v>
      </c>
      <c r="B106" s="5" t="s">
        <v>16</v>
      </c>
      <c r="C106" s="5" t="s">
        <v>16</v>
      </c>
      <c r="D106" s="5" t="s">
        <v>43</v>
      </c>
      <c r="E106" s="5" t="str">
        <f t="shared" si="2"/>
        <v>Relatório 06/2021</v>
      </c>
      <c r="F106" s="5" t="str">
        <f t="shared" si="3"/>
        <v>2021</v>
      </c>
      <c r="G106" s="5" t="s">
        <v>493</v>
      </c>
      <c r="H106" s="5" t="s">
        <v>476</v>
      </c>
      <c r="I106" s="5" t="s">
        <v>17</v>
      </c>
      <c r="J106" s="5" t="s">
        <v>476</v>
      </c>
      <c r="K106" s="5" t="s">
        <v>494</v>
      </c>
      <c r="L106" s="5" t="s">
        <v>296</v>
      </c>
      <c r="M106" s="5" t="s">
        <v>477</v>
      </c>
      <c r="N106" s="5" t="s">
        <v>31</v>
      </c>
      <c r="O106" s="5" t="s">
        <v>495</v>
      </c>
      <c r="P106" s="5" t="s">
        <v>18</v>
      </c>
      <c r="Q106" s="5" t="s">
        <v>19</v>
      </c>
      <c r="R106" s="5" t="s">
        <v>496</v>
      </c>
      <c r="S106" s="5" t="s">
        <v>497</v>
      </c>
      <c r="T106" s="5" t="s">
        <v>20</v>
      </c>
      <c r="U106" s="5" t="s">
        <v>498</v>
      </c>
      <c r="V106" s="5" t="s">
        <v>494</v>
      </c>
    </row>
    <row r="107" spans="1:22" x14ac:dyDescent="0.25">
      <c r="A107" s="5" t="s">
        <v>511</v>
      </c>
      <c r="B107" s="5" t="s">
        <v>16</v>
      </c>
      <c r="C107" s="5" t="s">
        <v>16</v>
      </c>
      <c r="D107" s="5" t="s">
        <v>43</v>
      </c>
      <c r="E107" s="5" t="str">
        <f t="shared" ref="E107:E170" si="4">LEFT(G107,17)</f>
        <v>Relatório 07/2021</v>
      </c>
      <c r="F107" s="5" t="str">
        <f t="shared" ref="F107:F170" si="5">RIGHT(E107,4)</f>
        <v>2021</v>
      </c>
      <c r="G107" s="5" t="s">
        <v>968</v>
      </c>
      <c r="H107" s="5" t="s">
        <v>17</v>
      </c>
      <c r="I107" s="5" t="s">
        <v>17</v>
      </c>
      <c r="J107" s="5" t="s">
        <v>436</v>
      </c>
      <c r="K107" s="5" t="s">
        <v>512</v>
      </c>
      <c r="L107" s="5" t="s">
        <v>185</v>
      </c>
      <c r="M107" s="5" t="s">
        <v>477</v>
      </c>
      <c r="N107" s="5" t="s">
        <v>31</v>
      </c>
      <c r="O107" s="5" t="s">
        <v>513</v>
      </c>
      <c r="P107" s="5" t="s">
        <v>18</v>
      </c>
      <c r="Q107" s="5" t="s">
        <v>19</v>
      </c>
      <c r="R107" s="5" t="s">
        <v>514</v>
      </c>
      <c r="S107" s="5" t="s">
        <v>515</v>
      </c>
      <c r="T107" s="5" t="s">
        <v>20</v>
      </c>
      <c r="U107" s="5" t="s">
        <v>516</v>
      </c>
      <c r="V107" s="5" t="s">
        <v>512</v>
      </c>
    </row>
    <row r="108" spans="1:22" x14ac:dyDescent="0.25">
      <c r="A108" s="5" t="s">
        <v>517</v>
      </c>
      <c r="B108" s="5" t="s">
        <v>16</v>
      </c>
      <c r="C108" s="5" t="s">
        <v>16</v>
      </c>
      <c r="D108" s="5" t="s">
        <v>43</v>
      </c>
      <c r="E108" s="5" t="str">
        <f t="shared" si="4"/>
        <v>Relatório 07/2021</v>
      </c>
      <c r="F108" s="5" t="str">
        <f t="shared" si="5"/>
        <v>2021</v>
      </c>
      <c r="G108" s="5" t="s">
        <v>969</v>
      </c>
      <c r="H108" s="5" t="s">
        <v>17</v>
      </c>
      <c r="I108" s="5" t="s">
        <v>17</v>
      </c>
      <c r="J108" s="5" t="s">
        <v>436</v>
      </c>
      <c r="K108" s="5" t="s">
        <v>421</v>
      </c>
      <c r="L108" s="5" t="s">
        <v>185</v>
      </c>
      <c r="M108" s="5" t="s">
        <v>477</v>
      </c>
      <c r="N108" s="5" t="s">
        <v>31</v>
      </c>
      <c r="O108" s="5" t="s">
        <v>518</v>
      </c>
      <c r="P108" s="5" t="s">
        <v>18</v>
      </c>
      <c r="Q108" s="5" t="s">
        <v>19</v>
      </c>
      <c r="R108" s="5" t="s">
        <v>519</v>
      </c>
      <c r="S108" s="5" t="s">
        <v>515</v>
      </c>
      <c r="T108" s="5" t="s">
        <v>20</v>
      </c>
      <c r="U108" s="5" t="s">
        <v>520</v>
      </c>
      <c r="V108" s="5" t="s">
        <v>421</v>
      </c>
    </row>
    <row r="109" spans="1:22" x14ac:dyDescent="0.25">
      <c r="A109" s="5" t="s">
        <v>525</v>
      </c>
      <c r="B109" s="5" t="s">
        <v>16</v>
      </c>
      <c r="C109" s="5" t="s">
        <v>16</v>
      </c>
      <c r="D109" s="5" t="s">
        <v>43</v>
      </c>
      <c r="E109" s="5" t="str">
        <f t="shared" si="4"/>
        <v>Relatório 07/2021</v>
      </c>
      <c r="F109" s="5" t="str">
        <f t="shared" si="5"/>
        <v>2021</v>
      </c>
      <c r="G109" s="5" t="s">
        <v>970</v>
      </c>
      <c r="H109" s="5" t="s">
        <v>17</v>
      </c>
      <c r="I109" s="5" t="s">
        <v>17</v>
      </c>
      <c r="J109" s="5" t="s">
        <v>436</v>
      </c>
      <c r="K109" s="5" t="s">
        <v>421</v>
      </c>
      <c r="L109" s="5" t="s">
        <v>185</v>
      </c>
      <c r="M109" s="5" t="s">
        <v>477</v>
      </c>
      <c r="N109" s="5" t="s">
        <v>31</v>
      </c>
      <c r="O109" s="5" t="s">
        <v>526</v>
      </c>
      <c r="P109" s="5" t="s">
        <v>18</v>
      </c>
      <c r="Q109" s="5" t="s">
        <v>19</v>
      </c>
      <c r="R109" s="5" t="s">
        <v>527</v>
      </c>
      <c r="S109" s="5" t="s">
        <v>515</v>
      </c>
      <c r="T109" s="5" t="s">
        <v>20</v>
      </c>
      <c r="U109" s="5" t="s">
        <v>528</v>
      </c>
      <c r="V109" s="5" t="s">
        <v>421</v>
      </c>
    </row>
    <row r="110" spans="1:22" x14ac:dyDescent="0.25">
      <c r="A110" s="5" t="s">
        <v>521</v>
      </c>
      <c r="B110" s="5" t="s">
        <v>16</v>
      </c>
      <c r="C110" s="5" t="s">
        <v>16</v>
      </c>
      <c r="D110" s="5" t="s">
        <v>43</v>
      </c>
      <c r="E110" s="5" t="str">
        <f t="shared" si="4"/>
        <v>Relatório 07/2021</v>
      </c>
      <c r="F110" s="5" t="str">
        <f t="shared" si="5"/>
        <v>2021</v>
      </c>
      <c r="G110" s="5" t="s">
        <v>971</v>
      </c>
      <c r="H110" s="5" t="s">
        <v>17</v>
      </c>
      <c r="I110" s="5" t="s">
        <v>17</v>
      </c>
      <c r="J110" s="5" t="s">
        <v>436</v>
      </c>
      <c r="K110" s="5" t="s">
        <v>421</v>
      </c>
      <c r="L110" s="5" t="s">
        <v>185</v>
      </c>
      <c r="M110" s="5" t="s">
        <v>477</v>
      </c>
      <c r="N110" s="5" t="s">
        <v>31</v>
      </c>
      <c r="O110" s="5" t="s">
        <v>522</v>
      </c>
      <c r="P110" s="5" t="s">
        <v>18</v>
      </c>
      <c r="Q110" s="5" t="s">
        <v>19</v>
      </c>
      <c r="R110" s="5" t="s">
        <v>523</v>
      </c>
      <c r="S110" s="5" t="s">
        <v>515</v>
      </c>
      <c r="T110" s="5" t="s">
        <v>20</v>
      </c>
      <c r="U110" s="5" t="s">
        <v>524</v>
      </c>
      <c r="V110" s="5" t="s">
        <v>421</v>
      </c>
    </row>
    <row r="111" spans="1:22" x14ac:dyDescent="0.25">
      <c r="A111" s="5" t="s">
        <v>529</v>
      </c>
      <c r="B111" s="5" t="s">
        <v>16</v>
      </c>
      <c r="C111" s="5" t="s">
        <v>16</v>
      </c>
      <c r="D111" s="5" t="s">
        <v>43</v>
      </c>
      <c r="E111" s="5" t="str">
        <f t="shared" si="4"/>
        <v>Relatório 07/2021</v>
      </c>
      <c r="F111" s="5" t="str">
        <f t="shared" si="5"/>
        <v>2021</v>
      </c>
      <c r="G111" s="5" t="s">
        <v>972</v>
      </c>
      <c r="H111" s="5" t="s">
        <v>17</v>
      </c>
      <c r="I111" s="5" t="s">
        <v>17</v>
      </c>
      <c r="J111" s="5" t="s">
        <v>436</v>
      </c>
      <c r="K111" s="5" t="s">
        <v>530</v>
      </c>
      <c r="L111" s="5" t="s">
        <v>531</v>
      </c>
      <c r="M111" s="5" t="s">
        <v>477</v>
      </c>
      <c r="N111" s="5" t="s">
        <v>31</v>
      </c>
      <c r="O111" s="5" t="s">
        <v>532</v>
      </c>
      <c r="P111" s="5" t="s">
        <v>18</v>
      </c>
      <c r="Q111" s="5" t="s">
        <v>19</v>
      </c>
      <c r="R111" s="5" t="s">
        <v>533</v>
      </c>
      <c r="S111" s="5" t="s">
        <v>515</v>
      </c>
      <c r="T111" s="5" t="s">
        <v>20</v>
      </c>
      <c r="U111" s="5" t="s">
        <v>534</v>
      </c>
      <c r="V111" s="5" t="s">
        <v>530</v>
      </c>
    </row>
    <row r="112" spans="1:22" x14ac:dyDescent="0.25">
      <c r="A112" s="5" t="s">
        <v>535</v>
      </c>
      <c r="B112" s="5" t="s">
        <v>16</v>
      </c>
      <c r="C112" s="5" t="s">
        <v>16</v>
      </c>
      <c r="D112" s="5" t="s">
        <v>43</v>
      </c>
      <c r="E112" s="5" t="str">
        <f t="shared" si="4"/>
        <v>Relatório 07/2021</v>
      </c>
      <c r="F112" s="5" t="str">
        <f t="shared" si="5"/>
        <v>2021</v>
      </c>
      <c r="G112" s="5" t="s">
        <v>973</v>
      </c>
      <c r="H112" s="5" t="s">
        <v>17</v>
      </c>
      <c r="I112" s="5" t="s">
        <v>17</v>
      </c>
      <c r="J112" s="5" t="s">
        <v>436</v>
      </c>
      <c r="K112" s="5" t="s">
        <v>530</v>
      </c>
      <c r="L112" s="5" t="s">
        <v>536</v>
      </c>
      <c r="M112" s="5" t="s">
        <v>477</v>
      </c>
      <c r="N112" s="5" t="s">
        <v>31</v>
      </c>
      <c r="O112" s="5" t="s">
        <v>537</v>
      </c>
      <c r="P112" s="5" t="s">
        <v>18</v>
      </c>
      <c r="Q112" s="5" t="s">
        <v>19</v>
      </c>
      <c r="R112" s="5" t="s">
        <v>538</v>
      </c>
      <c r="S112" s="5" t="s">
        <v>515</v>
      </c>
      <c r="T112" s="5" t="s">
        <v>20</v>
      </c>
      <c r="U112" s="5" t="s">
        <v>539</v>
      </c>
      <c r="V112" s="5" t="s">
        <v>530</v>
      </c>
    </row>
    <row r="113" spans="1:22" x14ac:dyDescent="0.25">
      <c r="A113" s="5" t="s">
        <v>540</v>
      </c>
      <c r="B113" s="5" t="s">
        <v>16</v>
      </c>
      <c r="C113" s="5" t="s">
        <v>16</v>
      </c>
      <c r="D113" s="5" t="s">
        <v>43</v>
      </c>
      <c r="E113" s="5" t="str">
        <f t="shared" si="4"/>
        <v>Relatório 07/2021</v>
      </c>
      <c r="F113" s="5" t="str">
        <f t="shared" si="5"/>
        <v>2021</v>
      </c>
      <c r="G113" s="5" t="s">
        <v>974</v>
      </c>
      <c r="H113" s="5" t="s">
        <v>17</v>
      </c>
      <c r="I113" s="5" t="s">
        <v>17</v>
      </c>
      <c r="J113" s="5" t="s">
        <v>436</v>
      </c>
      <c r="K113" s="5" t="s">
        <v>530</v>
      </c>
      <c r="L113" s="5" t="s">
        <v>536</v>
      </c>
      <c r="M113" s="5" t="s">
        <v>477</v>
      </c>
      <c r="N113" s="5" t="s">
        <v>31</v>
      </c>
      <c r="O113" s="5" t="s">
        <v>541</v>
      </c>
      <c r="P113" s="5" t="s">
        <v>18</v>
      </c>
      <c r="Q113" s="5" t="s">
        <v>19</v>
      </c>
      <c r="R113" s="5" t="s">
        <v>542</v>
      </c>
      <c r="S113" s="5" t="s">
        <v>515</v>
      </c>
      <c r="T113" s="5" t="s">
        <v>20</v>
      </c>
      <c r="U113" s="5" t="s">
        <v>543</v>
      </c>
      <c r="V113" s="5" t="s">
        <v>530</v>
      </c>
    </row>
    <row r="114" spans="1:22" x14ac:dyDescent="0.25">
      <c r="A114" s="5" t="s">
        <v>548</v>
      </c>
      <c r="B114" s="5" t="s">
        <v>16</v>
      </c>
      <c r="C114" s="5" t="s">
        <v>16</v>
      </c>
      <c r="D114" s="5" t="s">
        <v>43</v>
      </c>
      <c r="E114" s="5" t="str">
        <f t="shared" si="4"/>
        <v>Relatório 07/2021</v>
      </c>
      <c r="F114" s="5" t="str">
        <f t="shared" si="5"/>
        <v>2021</v>
      </c>
      <c r="G114" s="5" t="s">
        <v>975</v>
      </c>
      <c r="H114" s="5" t="s">
        <v>17</v>
      </c>
      <c r="I114" s="5" t="s">
        <v>17</v>
      </c>
      <c r="J114" s="5" t="s">
        <v>436</v>
      </c>
      <c r="K114" s="5" t="s">
        <v>530</v>
      </c>
      <c r="L114" s="5" t="s">
        <v>536</v>
      </c>
      <c r="M114" s="5" t="s">
        <v>477</v>
      </c>
      <c r="N114" s="5" t="s">
        <v>31</v>
      </c>
      <c r="O114" s="5" t="s">
        <v>549</v>
      </c>
      <c r="P114" s="5" t="s">
        <v>18</v>
      </c>
      <c r="Q114" s="5" t="s">
        <v>19</v>
      </c>
      <c r="R114" s="5" t="s">
        <v>550</v>
      </c>
      <c r="S114" s="5" t="s">
        <v>515</v>
      </c>
      <c r="T114" s="5" t="s">
        <v>20</v>
      </c>
      <c r="U114" s="5" t="s">
        <v>551</v>
      </c>
      <c r="V114" s="5" t="s">
        <v>530</v>
      </c>
    </row>
    <row r="115" spans="1:22" x14ac:dyDescent="0.25">
      <c r="A115" s="5" t="s">
        <v>544</v>
      </c>
      <c r="B115" s="5" t="s">
        <v>16</v>
      </c>
      <c r="C115" s="5" t="s">
        <v>16</v>
      </c>
      <c r="D115" s="5" t="s">
        <v>43</v>
      </c>
      <c r="E115" s="5" t="str">
        <f t="shared" si="4"/>
        <v>Relatório 07/2021</v>
      </c>
      <c r="F115" s="5" t="str">
        <f t="shared" si="5"/>
        <v>2021</v>
      </c>
      <c r="G115" s="5" t="s">
        <v>976</v>
      </c>
      <c r="H115" s="5" t="s">
        <v>17</v>
      </c>
      <c r="I115" s="5" t="s">
        <v>17</v>
      </c>
      <c r="J115" s="5" t="s">
        <v>436</v>
      </c>
      <c r="K115" s="5" t="s">
        <v>530</v>
      </c>
      <c r="L115" s="5" t="s">
        <v>536</v>
      </c>
      <c r="M115" s="5" t="s">
        <v>477</v>
      </c>
      <c r="N115" s="5" t="s">
        <v>31</v>
      </c>
      <c r="O115" s="5" t="s">
        <v>545</v>
      </c>
      <c r="P115" s="5" t="s">
        <v>18</v>
      </c>
      <c r="Q115" s="5" t="s">
        <v>19</v>
      </c>
      <c r="R115" s="5" t="s">
        <v>546</v>
      </c>
      <c r="S115" s="5" t="s">
        <v>515</v>
      </c>
      <c r="T115" s="5" t="s">
        <v>20</v>
      </c>
      <c r="U115" s="5" t="s">
        <v>547</v>
      </c>
      <c r="V115" s="5" t="s">
        <v>530</v>
      </c>
    </row>
    <row r="116" spans="1:22" x14ac:dyDescent="0.25">
      <c r="A116" s="5" t="s">
        <v>552</v>
      </c>
      <c r="B116" s="5" t="s">
        <v>16</v>
      </c>
      <c r="C116" s="5" t="s">
        <v>16</v>
      </c>
      <c r="D116" s="5" t="s">
        <v>43</v>
      </c>
      <c r="E116" s="5" t="str">
        <f t="shared" si="4"/>
        <v>Relatório 07/2021</v>
      </c>
      <c r="F116" s="5" t="str">
        <f t="shared" si="5"/>
        <v>2021</v>
      </c>
      <c r="G116" s="5" t="s">
        <v>977</v>
      </c>
      <c r="H116" s="5" t="s">
        <v>17</v>
      </c>
      <c r="I116" s="5" t="s">
        <v>17</v>
      </c>
      <c r="J116" s="5" t="s">
        <v>436</v>
      </c>
      <c r="K116" s="5" t="s">
        <v>530</v>
      </c>
      <c r="L116" s="5" t="s">
        <v>536</v>
      </c>
      <c r="M116" s="5" t="s">
        <v>477</v>
      </c>
      <c r="N116" s="5" t="s">
        <v>31</v>
      </c>
      <c r="O116" s="5" t="s">
        <v>553</v>
      </c>
      <c r="P116" s="5" t="s">
        <v>18</v>
      </c>
      <c r="Q116" s="5" t="s">
        <v>19</v>
      </c>
      <c r="R116" s="5" t="s">
        <v>554</v>
      </c>
      <c r="S116" s="5" t="s">
        <v>515</v>
      </c>
      <c r="T116" s="5" t="s">
        <v>20</v>
      </c>
      <c r="U116" s="5" t="s">
        <v>555</v>
      </c>
      <c r="V116" s="5" t="s">
        <v>530</v>
      </c>
    </row>
    <row r="117" spans="1:22" x14ac:dyDescent="0.25">
      <c r="A117" s="5" t="s">
        <v>556</v>
      </c>
      <c r="B117" s="5" t="s">
        <v>16</v>
      </c>
      <c r="C117" s="5" t="s">
        <v>16</v>
      </c>
      <c r="D117" s="5" t="s">
        <v>43</v>
      </c>
      <c r="E117" s="5" t="str">
        <f t="shared" si="4"/>
        <v>Relatório 07/2021</v>
      </c>
      <c r="F117" s="5" t="str">
        <f t="shared" si="5"/>
        <v>2021</v>
      </c>
      <c r="G117" s="5" t="s">
        <v>978</v>
      </c>
      <c r="H117" s="5" t="s">
        <v>17</v>
      </c>
      <c r="I117" s="5" t="s">
        <v>17</v>
      </c>
      <c r="J117" s="5" t="s">
        <v>436</v>
      </c>
      <c r="K117" s="5" t="s">
        <v>530</v>
      </c>
      <c r="L117" s="5" t="s">
        <v>536</v>
      </c>
      <c r="M117" s="5" t="s">
        <v>477</v>
      </c>
      <c r="N117" s="5" t="s">
        <v>31</v>
      </c>
      <c r="O117" s="5" t="s">
        <v>557</v>
      </c>
      <c r="P117" s="5" t="s">
        <v>18</v>
      </c>
      <c r="Q117" s="5" t="s">
        <v>19</v>
      </c>
      <c r="R117" s="5" t="s">
        <v>558</v>
      </c>
      <c r="S117" s="5" t="s">
        <v>515</v>
      </c>
      <c r="T117" s="5" t="s">
        <v>20</v>
      </c>
      <c r="U117" s="5" t="s">
        <v>559</v>
      </c>
      <c r="V117" s="5" t="s">
        <v>530</v>
      </c>
    </row>
    <row r="118" spans="1:22" x14ac:dyDescent="0.25">
      <c r="A118" s="5" t="s">
        <v>499</v>
      </c>
      <c r="B118" s="5" t="s">
        <v>16</v>
      </c>
      <c r="C118" s="5" t="s">
        <v>16</v>
      </c>
      <c r="D118" s="5" t="s">
        <v>43</v>
      </c>
      <c r="E118" s="5" t="str">
        <f t="shared" si="4"/>
        <v>Relatório 08/2021</v>
      </c>
      <c r="F118" s="5" t="str">
        <f t="shared" si="5"/>
        <v>2021</v>
      </c>
      <c r="G118" s="5" t="s">
        <v>979</v>
      </c>
      <c r="H118" s="5" t="s">
        <v>500</v>
      </c>
      <c r="I118" s="5" t="s">
        <v>17</v>
      </c>
      <c r="J118" s="5" t="s">
        <v>500</v>
      </c>
      <c r="K118" s="5" t="s">
        <v>432</v>
      </c>
      <c r="L118" s="5" t="s">
        <v>501</v>
      </c>
      <c r="M118" s="5" t="s">
        <v>502</v>
      </c>
      <c r="N118" s="5" t="s">
        <v>31</v>
      </c>
      <c r="O118" s="5" t="s">
        <v>503</v>
      </c>
      <c r="P118" s="5" t="s">
        <v>18</v>
      </c>
      <c r="Q118" s="5" t="s">
        <v>19</v>
      </c>
      <c r="R118" s="5" t="s">
        <v>504</v>
      </c>
      <c r="S118" s="5" t="s">
        <v>501</v>
      </c>
      <c r="T118" s="5" t="s">
        <v>20</v>
      </c>
      <c r="U118" s="5" t="s">
        <v>505</v>
      </c>
      <c r="V118" s="5" t="s">
        <v>432</v>
      </c>
    </row>
    <row r="119" spans="1:22" x14ac:dyDescent="0.25">
      <c r="A119" s="5" t="s">
        <v>506</v>
      </c>
      <c r="B119" s="5" t="s">
        <v>16</v>
      </c>
      <c r="C119" s="5" t="s">
        <v>16</v>
      </c>
      <c r="D119" s="5" t="s">
        <v>43</v>
      </c>
      <c r="E119" s="5" t="str">
        <f t="shared" si="4"/>
        <v>Relatório 08/2021</v>
      </c>
      <c r="F119" s="5" t="str">
        <f t="shared" si="5"/>
        <v>2021</v>
      </c>
      <c r="G119" s="5" t="s">
        <v>507</v>
      </c>
      <c r="H119" s="5" t="s">
        <v>500</v>
      </c>
      <c r="I119" s="5" t="s">
        <v>17</v>
      </c>
      <c r="J119" s="5" t="s">
        <v>500</v>
      </c>
      <c r="K119" s="5" t="s">
        <v>35</v>
      </c>
      <c r="L119" s="5" t="s">
        <v>501</v>
      </c>
      <c r="M119" s="5" t="s">
        <v>502</v>
      </c>
      <c r="N119" s="5" t="s">
        <v>31</v>
      </c>
      <c r="O119" s="5" t="s">
        <v>508</v>
      </c>
      <c r="P119" s="5" t="s">
        <v>18</v>
      </c>
      <c r="Q119" s="5" t="s">
        <v>19</v>
      </c>
      <c r="R119" s="5" t="s">
        <v>509</v>
      </c>
      <c r="S119" s="5" t="s">
        <v>501</v>
      </c>
      <c r="T119" s="5" t="s">
        <v>20</v>
      </c>
      <c r="U119" s="5" t="s">
        <v>510</v>
      </c>
      <c r="V119" s="5" t="s">
        <v>35</v>
      </c>
    </row>
    <row r="120" spans="1:22" x14ac:dyDescent="0.25">
      <c r="A120" s="5" t="s">
        <v>570</v>
      </c>
      <c r="B120" s="5" t="s">
        <v>16</v>
      </c>
      <c r="C120" s="5" t="s">
        <v>16</v>
      </c>
      <c r="D120" s="5" t="s">
        <v>43</v>
      </c>
      <c r="E120" s="5" t="str">
        <f t="shared" si="4"/>
        <v>Relatório 09/2021</v>
      </c>
      <c r="F120" s="5" t="str">
        <f t="shared" si="5"/>
        <v>2021</v>
      </c>
      <c r="G120" s="5" t="s">
        <v>956</v>
      </c>
      <c r="H120" s="5" t="s">
        <v>17</v>
      </c>
      <c r="I120" s="5" t="s">
        <v>17</v>
      </c>
      <c r="J120" s="5" t="s">
        <v>571</v>
      </c>
      <c r="K120" s="5" t="s">
        <v>572</v>
      </c>
      <c r="L120" s="5" t="s">
        <v>573</v>
      </c>
      <c r="M120" s="5" t="s">
        <v>502</v>
      </c>
      <c r="N120" s="5" t="s">
        <v>31</v>
      </c>
      <c r="O120" s="5" t="s">
        <v>574</v>
      </c>
      <c r="P120" s="5" t="s">
        <v>18</v>
      </c>
      <c r="Q120" s="5" t="s">
        <v>19</v>
      </c>
      <c r="R120" s="5" t="s">
        <v>575</v>
      </c>
      <c r="S120" s="5" t="s">
        <v>576</v>
      </c>
      <c r="T120" s="5" t="s">
        <v>20</v>
      </c>
      <c r="U120" s="5" t="s">
        <v>577</v>
      </c>
      <c r="V120" s="5" t="s">
        <v>572</v>
      </c>
    </row>
    <row r="121" spans="1:22" x14ac:dyDescent="0.25">
      <c r="A121" s="5" t="s">
        <v>578</v>
      </c>
      <c r="B121" s="5" t="s">
        <v>16</v>
      </c>
      <c r="C121" s="5" t="s">
        <v>16</v>
      </c>
      <c r="D121" s="5" t="s">
        <v>43</v>
      </c>
      <c r="E121" s="5" t="str">
        <f t="shared" si="4"/>
        <v>Relatório 09/2021</v>
      </c>
      <c r="F121" s="5" t="str">
        <f t="shared" si="5"/>
        <v>2021</v>
      </c>
      <c r="G121" s="5" t="s">
        <v>957</v>
      </c>
      <c r="H121" s="5" t="s">
        <v>17</v>
      </c>
      <c r="I121" s="5" t="s">
        <v>17</v>
      </c>
      <c r="J121" s="5" t="s">
        <v>571</v>
      </c>
      <c r="K121" s="5" t="s">
        <v>572</v>
      </c>
      <c r="L121" s="5" t="s">
        <v>573</v>
      </c>
      <c r="M121" s="5" t="s">
        <v>502</v>
      </c>
      <c r="N121" s="5" t="s">
        <v>31</v>
      </c>
      <c r="O121" s="5" t="s">
        <v>579</v>
      </c>
      <c r="P121" s="5" t="s">
        <v>18</v>
      </c>
      <c r="Q121" s="5" t="s">
        <v>19</v>
      </c>
      <c r="R121" s="5" t="s">
        <v>580</v>
      </c>
      <c r="S121" s="5" t="s">
        <v>576</v>
      </c>
      <c r="T121" s="5" t="s">
        <v>20</v>
      </c>
      <c r="U121" s="5" t="s">
        <v>581</v>
      </c>
      <c r="V121" s="5" t="s">
        <v>572</v>
      </c>
    </row>
    <row r="122" spans="1:22" x14ac:dyDescent="0.25">
      <c r="A122" s="5" t="s">
        <v>582</v>
      </c>
      <c r="B122" s="5" t="s">
        <v>16</v>
      </c>
      <c r="C122" s="5" t="s">
        <v>16</v>
      </c>
      <c r="D122" s="5" t="s">
        <v>43</v>
      </c>
      <c r="E122" s="5" t="str">
        <f t="shared" si="4"/>
        <v>Relatório 09/2021</v>
      </c>
      <c r="F122" s="5" t="str">
        <f t="shared" si="5"/>
        <v>2021</v>
      </c>
      <c r="G122" s="5" t="s">
        <v>958</v>
      </c>
      <c r="H122" s="5" t="s">
        <v>17</v>
      </c>
      <c r="I122" s="5" t="s">
        <v>17</v>
      </c>
      <c r="J122" s="5" t="s">
        <v>571</v>
      </c>
      <c r="K122" s="5" t="s">
        <v>572</v>
      </c>
      <c r="L122" s="5" t="s">
        <v>573</v>
      </c>
      <c r="M122" s="5" t="s">
        <v>502</v>
      </c>
      <c r="N122" s="5" t="s">
        <v>31</v>
      </c>
      <c r="O122" s="5" t="s">
        <v>583</v>
      </c>
      <c r="P122" s="5" t="s">
        <v>18</v>
      </c>
      <c r="Q122" s="5" t="s">
        <v>19</v>
      </c>
      <c r="R122" s="5" t="s">
        <v>580</v>
      </c>
      <c r="S122" s="5" t="s">
        <v>576</v>
      </c>
      <c r="T122" s="5" t="s">
        <v>20</v>
      </c>
      <c r="U122" s="5" t="s">
        <v>584</v>
      </c>
      <c r="V122" s="5" t="s">
        <v>572</v>
      </c>
    </row>
    <row r="123" spans="1:22" x14ac:dyDescent="0.25">
      <c r="A123" s="5" t="s">
        <v>585</v>
      </c>
      <c r="B123" s="5" t="s">
        <v>16</v>
      </c>
      <c r="C123" s="5" t="s">
        <v>16</v>
      </c>
      <c r="D123" s="5" t="s">
        <v>43</v>
      </c>
      <c r="E123" s="5" t="str">
        <f t="shared" si="4"/>
        <v>Relatório 09/2021</v>
      </c>
      <c r="F123" s="5" t="str">
        <f t="shared" si="5"/>
        <v>2021</v>
      </c>
      <c r="G123" s="5" t="s">
        <v>959</v>
      </c>
      <c r="H123" s="5" t="s">
        <v>17</v>
      </c>
      <c r="I123" s="5" t="s">
        <v>17</v>
      </c>
      <c r="J123" s="5" t="s">
        <v>571</v>
      </c>
      <c r="K123" s="5" t="s">
        <v>572</v>
      </c>
      <c r="L123" s="5" t="s">
        <v>573</v>
      </c>
      <c r="M123" s="5" t="s">
        <v>502</v>
      </c>
      <c r="N123" s="5" t="s">
        <v>31</v>
      </c>
      <c r="O123" s="5" t="s">
        <v>586</v>
      </c>
      <c r="P123" s="5" t="s">
        <v>18</v>
      </c>
      <c r="Q123" s="5" t="s">
        <v>19</v>
      </c>
      <c r="R123" s="5" t="s">
        <v>580</v>
      </c>
      <c r="S123" s="5" t="s">
        <v>576</v>
      </c>
      <c r="T123" s="5" t="s">
        <v>20</v>
      </c>
      <c r="U123" s="5" t="s">
        <v>587</v>
      </c>
      <c r="V123" s="5" t="s">
        <v>572</v>
      </c>
    </row>
    <row r="124" spans="1:22" x14ac:dyDescent="0.25">
      <c r="A124" s="5" t="s">
        <v>588</v>
      </c>
      <c r="B124" s="5" t="s">
        <v>16</v>
      </c>
      <c r="C124" s="5" t="s">
        <v>16</v>
      </c>
      <c r="D124" s="5" t="s">
        <v>43</v>
      </c>
      <c r="E124" s="5" t="str">
        <f t="shared" si="4"/>
        <v>Relatório 09/2021</v>
      </c>
      <c r="F124" s="5" t="str">
        <f t="shared" si="5"/>
        <v>2021</v>
      </c>
      <c r="G124" s="5" t="s">
        <v>960</v>
      </c>
      <c r="H124" s="5" t="s">
        <v>17</v>
      </c>
      <c r="I124" s="5" t="s">
        <v>17</v>
      </c>
      <c r="J124" s="5" t="s">
        <v>571</v>
      </c>
      <c r="K124" s="5" t="s">
        <v>572</v>
      </c>
      <c r="L124" s="5" t="s">
        <v>573</v>
      </c>
      <c r="M124" s="5" t="s">
        <v>502</v>
      </c>
      <c r="N124" s="5" t="s">
        <v>31</v>
      </c>
      <c r="O124" s="5" t="s">
        <v>589</v>
      </c>
      <c r="P124" s="5" t="s">
        <v>18</v>
      </c>
      <c r="Q124" s="5" t="s">
        <v>19</v>
      </c>
      <c r="R124" s="5" t="s">
        <v>590</v>
      </c>
      <c r="S124" s="5" t="s">
        <v>576</v>
      </c>
      <c r="T124" s="5" t="s">
        <v>20</v>
      </c>
      <c r="U124" s="5" t="s">
        <v>591</v>
      </c>
      <c r="V124" s="5" t="s">
        <v>572</v>
      </c>
    </row>
    <row r="125" spans="1:22" x14ac:dyDescent="0.25">
      <c r="A125" s="5" t="s">
        <v>592</v>
      </c>
      <c r="B125" s="5" t="s">
        <v>16</v>
      </c>
      <c r="C125" s="5" t="s">
        <v>16</v>
      </c>
      <c r="D125" s="5" t="s">
        <v>43</v>
      </c>
      <c r="E125" s="5" t="str">
        <f t="shared" si="4"/>
        <v>Relatório 09/2021</v>
      </c>
      <c r="F125" s="5" t="str">
        <f t="shared" si="5"/>
        <v>2021</v>
      </c>
      <c r="G125" s="5" t="s">
        <v>961</v>
      </c>
      <c r="H125" s="5" t="s">
        <v>17</v>
      </c>
      <c r="I125" s="5" t="s">
        <v>17</v>
      </c>
      <c r="J125" s="5" t="s">
        <v>571</v>
      </c>
      <c r="K125" s="5" t="s">
        <v>572</v>
      </c>
      <c r="L125" s="5" t="s">
        <v>573</v>
      </c>
      <c r="M125" s="5" t="s">
        <v>502</v>
      </c>
      <c r="N125" s="5" t="s">
        <v>31</v>
      </c>
      <c r="O125" s="5" t="s">
        <v>593</v>
      </c>
      <c r="P125" s="5" t="s">
        <v>18</v>
      </c>
      <c r="Q125" s="5" t="s">
        <v>19</v>
      </c>
      <c r="R125" s="5" t="s">
        <v>590</v>
      </c>
      <c r="S125" s="5" t="s">
        <v>576</v>
      </c>
      <c r="T125" s="5" t="s">
        <v>20</v>
      </c>
      <c r="U125" s="5" t="s">
        <v>594</v>
      </c>
      <c r="V125" s="5" t="s">
        <v>572</v>
      </c>
    </row>
    <row r="126" spans="1:22" x14ac:dyDescent="0.25">
      <c r="A126" s="5" t="s">
        <v>595</v>
      </c>
      <c r="B126" s="5" t="s">
        <v>16</v>
      </c>
      <c r="C126" s="5" t="s">
        <v>16</v>
      </c>
      <c r="D126" s="5" t="s">
        <v>43</v>
      </c>
      <c r="E126" s="5" t="str">
        <f t="shared" si="4"/>
        <v>Relatório 09/2021</v>
      </c>
      <c r="F126" s="5" t="str">
        <f t="shared" si="5"/>
        <v>2021</v>
      </c>
      <c r="G126" s="5" t="s">
        <v>962</v>
      </c>
      <c r="H126" s="5" t="s">
        <v>17</v>
      </c>
      <c r="I126" s="5" t="s">
        <v>17</v>
      </c>
      <c r="J126" s="5" t="s">
        <v>571</v>
      </c>
      <c r="K126" s="5" t="s">
        <v>572</v>
      </c>
      <c r="L126" s="5" t="s">
        <v>573</v>
      </c>
      <c r="M126" s="5" t="s">
        <v>502</v>
      </c>
      <c r="N126" s="5" t="s">
        <v>31</v>
      </c>
      <c r="O126" s="5" t="s">
        <v>596</v>
      </c>
      <c r="P126" s="5" t="s">
        <v>18</v>
      </c>
      <c r="Q126" s="5" t="s">
        <v>19</v>
      </c>
      <c r="R126" s="5" t="s">
        <v>590</v>
      </c>
      <c r="S126" s="5" t="s">
        <v>576</v>
      </c>
      <c r="T126" s="5" t="s">
        <v>20</v>
      </c>
      <c r="U126" s="5" t="s">
        <v>597</v>
      </c>
      <c r="V126" s="5" t="s">
        <v>572</v>
      </c>
    </row>
    <row r="127" spans="1:22" x14ac:dyDescent="0.25">
      <c r="A127" s="5" t="s">
        <v>598</v>
      </c>
      <c r="B127" s="5" t="s">
        <v>16</v>
      </c>
      <c r="C127" s="5" t="s">
        <v>16</v>
      </c>
      <c r="D127" s="5" t="s">
        <v>43</v>
      </c>
      <c r="E127" s="5" t="str">
        <f t="shared" si="4"/>
        <v>Relatório 09/2021</v>
      </c>
      <c r="F127" s="5" t="str">
        <f t="shared" si="5"/>
        <v>2021</v>
      </c>
      <c r="G127" s="5" t="s">
        <v>963</v>
      </c>
      <c r="H127" s="5" t="s">
        <v>17</v>
      </c>
      <c r="I127" s="5" t="s">
        <v>17</v>
      </c>
      <c r="J127" s="5" t="s">
        <v>571</v>
      </c>
      <c r="K127" s="5" t="s">
        <v>572</v>
      </c>
      <c r="L127" s="5" t="s">
        <v>573</v>
      </c>
      <c r="M127" s="5" t="s">
        <v>502</v>
      </c>
      <c r="N127" s="5" t="s">
        <v>31</v>
      </c>
      <c r="O127" s="5" t="s">
        <v>599</v>
      </c>
      <c r="P127" s="5" t="s">
        <v>18</v>
      </c>
      <c r="Q127" s="5" t="s">
        <v>19</v>
      </c>
      <c r="R127" s="5" t="s">
        <v>590</v>
      </c>
      <c r="S127" s="5" t="s">
        <v>576</v>
      </c>
      <c r="T127" s="5" t="s">
        <v>20</v>
      </c>
      <c r="U127" s="5" t="s">
        <v>600</v>
      </c>
      <c r="V127" s="5" t="s">
        <v>572</v>
      </c>
    </row>
    <row r="128" spans="1:22" x14ac:dyDescent="0.25">
      <c r="A128" s="5" t="s">
        <v>601</v>
      </c>
      <c r="B128" s="5" t="s">
        <v>16</v>
      </c>
      <c r="C128" s="5" t="s">
        <v>16</v>
      </c>
      <c r="D128" s="5" t="s">
        <v>43</v>
      </c>
      <c r="E128" s="5" t="str">
        <f t="shared" si="4"/>
        <v>Relatório 09/2021</v>
      </c>
      <c r="F128" s="5" t="str">
        <f t="shared" si="5"/>
        <v>2021</v>
      </c>
      <c r="G128" s="5" t="s">
        <v>964</v>
      </c>
      <c r="H128" s="5" t="s">
        <v>17</v>
      </c>
      <c r="I128" s="5" t="s">
        <v>17</v>
      </c>
      <c r="J128" s="5" t="s">
        <v>571</v>
      </c>
      <c r="K128" s="5" t="s">
        <v>572</v>
      </c>
      <c r="L128" s="5" t="s">
        <v>573</v>
      </c>
      <c r="M128" s="5" t="s">
        <v>502</v>
      </c>
      <c r="N128" s="5" t="s">
        <v>31</v>
      </c>
      <c r="O128" s="5" t="s">
        <v>602</v>
      </c>
      <c r="P128" s="5" t="s">
        <v>18</v>
      </c>
      <c r="Q128" s="5" t="s">
        <v>19</v>
      </c>
      <c r="R128" s="5" t="s">
        <v>590</v>
      </c>
      <c r="S128" s="5" t="s">
        <v>576</v>
      </c>
      <c r="T128" s="5" t="s">
        <v>20</v>
      </c>
      <c r="U128" s="5" t="s">
        <v>603</v>
      </c>
      <c r="V128" s="5" t="s">
        <v>572</v>
      </c>
    </row>
    <row r="129" spans="1:22" x14ac:dyDescent="0.25">
      <c r="A129" s="5" t="s">
        <v>624</v>
      </c>
      <c r="B129" s="5" t="s">
        <v>16</v>
      </c>
      <c r="C129" s="5" t="s">
        <v>16</v>
      </c>
      <c r="D129" s="5" t="s">
        <v>43</v>
      </c>
      <c r="E129" s="5" t="str">
        <f t="shared" si="4"/>
        <v>Relatório 10/2021</v>
      </c>
      <c r="F129" s="5" t="str">
        <f t="shared" si="5"/>
        <v>2021</v>
      </c>
      <c r="G129" s="5" t="s">
        <v>965</v>
      </c>
      <c r="H129" s="5" t="s">
        <v>17</v>
      </c>
      <c r="I129" s="5" t="s">
        <v>17</v>
      </c>
      <c r="J129" s="5" t="s">
        <v>617</v>
      </c>
      <c r="K129" s="5" t="s">
        <v>618</v>
      </c>
      <c r="L129" s="5" t="s">
        <v>619</v>
      </c>
      <c r="M129" s="5" t="s">
        <v>606</v>
      </c>
      <c r="N129" s="5" t="s">
        <v>31</v>
      </c>
      <c r="O129" s="5" t="s">
        <v>625</v>
      </c>
      <c r="P129" s="5" t="s">
        <v>18</v>
      </c>
      <c r="Q129" s="5" t="s">
        <v>17</v>
      </c>
      <c r="R129" s="5" t="s">
        <v>17</v>
      </c>
      <c r="S129" s="5" t="s">
        <v>17</v>
      </c>
      <c r="T129" s="5" t="s">
        <v>20</v>
      </c>
      <c r="U129" s="5" t="s">
        <v>626</v>
      </c>
      <c r="V129" s="5" t="s">
        <v>618</v>
      </c>
    </row>
    <row r="130" spans="1:22" x14ac:dyDescent="0.25">
      <c r="A130" s="5" t="s">
        <v>616</v>
      </c>
      <c r="B130" s="5" t="s">
        <v>16</v>
      </c>
      <c r="C130" s="5" t="s">
        <v>16</v>
      </c>
      <c r="D130" s="5" t="s">
        <v>43</v>
      </c>
      <c r="E130" s="5" t="str">
        <f t="shared" si="4"/>
        <v>Relatório 10/2021</v>
      </c>
      <c r="F130" s="5" t="str">
        <f t="shared" si="5"/>
        <v>2021</v>
      </c>
      <c r="G130" s="5" t="s">
        <v>966</v>
      </c>
      <c r="H130" s="5" t="s">
        <v>17</v>
      </c>
      <c r="I130" s="5" t="s">
        <v>17</v>
      </c>
      <c r="J130" s="5" t="s">
        <v>617</v>
      </c>
      <c r="K130" s="5" t="s">
        <v>618</v>
      </c>
      <c r="L130" s="5" t="s">
        <v>619</v>
      </c>
      <c r="M130" s="5" t="s">
        <v>606</v>
      </c>
      <c r="N130" s="5" t="s">
        <v>31</v>
      </c>
      <c r="O130" s="5" t="s">
        <v>620</v>
      </c>
      <c r="P130" s="5" t="s">
        <v>18</v>
      </c>
      <c r="Q130" s="5" t="s">
        <v>17</v>
      </c>
      <c r="R130" s="5" t="s">
        <v>17</v>
      </c>
      <c r="S130" s="5" t="s">
        <v>17</v>
      </c>
      <c r="T130" s="5" t="s">
        <v>20</v>
      </c>
      <c r="U130" s="5" t="s">
        <v>621</v>
      </c>
      <c r="V130" s="5" t="s">
        <v>618</v>
      </c>
    </row>
    <row r="131" spans="1:22" x14ac:dyDescent="0.25">
      <c r="A131" s="5" t="s">
        <v>622</v>
      </c>
      <c r="B131" s="5" t="s">
        <v>16</v>
      </c>
      <c r="C131" s="5" t="s">
        <v>16</v>
      </c>
      <c r="D131" s="5" t="s">
        <v>43</v>
      </c>
      <c r="E131" s="5" t="str">
        <f t="shared" si="4"/>
        <v>Relatório 10/2021</v>
      </c>
      <c r="F131" s="5" t="str">
        <f t="shared" si="5"/>
        <v>2021</v>
      </c>
      <c r="G131" s="5" t="s">
        <v>967</v>
      </c>
      <c r="H131" s="5" t="s">
        <v>17</v>
      </c>
      <c r="I131" s="5" t="s">
        <v>17</v>
      </c>
      <c r="J131" s="5" t="s">
        <v>617</v>
      </c>
      <c r="K131" s="5" t="s">
        <v>618</v>
      </c>
      <c r="L131" s="5" t="s">
        <v>619</v>
      </c>
      <c r="M131" s="5" t="s">
        <v>606</v>
      </c>
      <c r="N131" s="5" t="s">
        <v>31</v>
      </c>
      <c r="O131" s="5" t="s">
        <v>623</v>
      </c>
      <c r="P131" s="5" t="s">
        <v>18</v>
      </c>
      <c r="Q131" s="5" t="s">
        <v>17</v>
      </c>
      <c r="R131" s="5" t="s">
        <v>17</v>
      </c>
      <c r="S131" s="5" t="s">
        <v>17</v>
      </c>
      <c r="T131" s="5" t="s">
        <v>20</v>
      </c>
      <c r="U131" s="5" t="s">
        <v>623</v>
      </c>
      <c r="V131" s="5" t="s">
        <v>618</v>
      </c>
    </row>
    <row r="132" spans="1:22" ht="15" customHeight="1" x14ac:dyDescent="0.25">
      <c r="A132" s="5" t="s">
        <v>604</v>
      </c>
      <c r="B132" s="5" t="s">
        <v>16</v>
      </c>
      <c r="C132" s="5" t="s">
        <v>16</v>
      </c>
      <c r="D132" s="5" t="s">
        <v>43</v>
      </c>
      <c r="E132" s="5" t="str">
        <f t="shared" si="4"/>
        <v>Relatório 10/2021</v>
      </c>
      <c r="F132" s="5" t="str">
        <f t="shared" si="5"/>
        <v>2021</v>
      </c>
      <c r="G132" s="5" t="s">
        <v>981</v>
      </c>
      <c r="H132" s="5" t="s">
        <v>17</v>
      </c>
      <c r="I132" s="5" t="s">
        <v>17</v>
      </c>
      <c r="J132" s="5" t="s">
        <v>605</v>
      </c>
      <c r="K132" s="5" t="s">
        <v>573</v>
      </c>
      <c r="L132" s="5" t="s">
        <v>292</v>
      </c>
      <c r="M132" s="5" t="s">
        <v>606</v>
      </c>
      <c r="N132" s="5" t="s">
        <v>31</v>
      </c>
      <c r="O132" s="5" t="s">
        <v>607</v>
      </c>
      <c r="P132" s="5" t="s">
        <v>18</v>
      </c>
      <c r="Q132" s="5" t="s">
        <v>19</v>
      </c>
      <c r="R132" s="6" t="s">
        <v>908</v>
      </c>
      <c r="S132" s="5" t="s">
        <v>608</v>
      </c>
      <c r="T132" s="5" t="s">
        <v>20</v>
      </c>
      <c r="U132" s="5" t="s">
        <v>609</v>
      </c>
      <c r="V132" s="5" t="s">
        <v>573</v>
      </c>
    </row>
    <row r="133" spans="1:22" x14ac:dyDescent="0.25">
      <c r="A133" s="5" t="s">
        <v>612</v>
      </c>
      <c r="B133" s="5" t="s">
        <v>16</v>
      </c>
      <c r="C133" s="5" t="s">
        <v>16</v>
      </c>
      <c r="D133" s="5" t="s">
        <v>43</v>
      </c>
      <c r="E133" s="5" t="str">
        <f t="shared" si="4"/>
        <v>Relatório 10/2021</v>
      </c>
      <c r="F133" s="5" t="str">
        <f t="shared" si="5"/>
        <v>2021</v>
      </c>
      <c r="G133" s="5" t="s">
        <v>909</v>
      </c>
      <c r="H133" s="5" t="s">
        <v>17</v>
      </c>
      <c r="I133" s="5" t="s">
        <v>17</v>
      </c>
      <c r="J133" s="5" t="s">
        <v>605</v>
      </c>
      <c r="K133" s="5" t="s">
        <v>610</v>
      </c>
      <c r="L133" s="5" t="s">
        <v>610</v>
      </c>
      <c r="M133" s="5" t="s">
        <v>606</v>
      </c>
      <c r="N133" s="5" t="s">
        <v>31</v>
      </c>
      <c r="O133" s="5" t="s">
        <v>613</v>
      </c>
      <c r="P133" s="5" t="s">
        <v>18</v>
      </c>
      <c r="Q133" s="5" t="s">
        <v>19</v>
      </c>
      <c r="R133" s="5" t="s">
        <v>614</v>
      </c>
      <c r="S133" s="5" t="s">
        <v>605</v>
      </c>
      <c r="T133" s="5" t="s">
        <v>20</v>
      </c>
      <c r="U133" s="5" t="s">
        <v>615</v>
      </c>
      <c r="V133" s="5" t="s">
        <v>610</v>
      </c>
    </row>
    <row r="134" spans="1:22" x14ac:dyDescent="0.25">
      <c r="A134" s="5" t="s">
        <v>630</v>
      </c>
      <c r="B134" s="5" t="s">
        <v>21</v>
      </c>
      <c r="C134" s="5" t="s">
        <v>25</v>
      </c>
      <c r="D134" s="5" t="s">
        <v>43</v>
      </c>
      <c r="E134" s="5" t="str">
        <f t="shared" si="4"/>
        <v>Relatório 01/2022</v>
      </c>
      <c r="F134" s="5" t="str">
        <f t="shared" si="5"/>
        <v>2022</v>
      </c>
      <c r="G134" s="5" t="s">
        <v>631</v>
      </c>
      <c r="H134" s="5" t="s">
        <v>17</v>
      </c>
      <c r="I134" s="5" t="s">
        <v>17</v>
      </c>
      <c r="J134" s="5" t="s">
        <v>54</v>
      </c>
      <c r="K134" s="5" t="s">
        <v>17</v>
      </c>
      <c r="L134" s="5" t="s">
        <v>50</v>
      </c>
      <c r="M134" s="5" t="s">
        <v>632</v>
      </c>
      <c r="N134" s="5" t="s">
        <v>31</v>
      </c>
      <c r="O134" s="5" t="s">
        <v>633</v>
      </c>
      <c r="P134" s="5" t="s">
        <v>1056</v>
      </c>
      <c r="Q134" s="5" t="s">
        <v>52</v>
      </c>
      <c r="R134" s="5" t="s">
        <v>634</v>
      </c>
      <c r="S134" s="5" t="s">
        <v>635</v>
      </c>
      <c r="T134" s="5" t="s">
        <v>63</v>
      </c>
      <c r="U134" s="5" t="s">
        <v>64</v>
      </c>
      <c r="V134" s="5" t="s">
        <v>636</v>
      </c>
    </row>
    <row r="135" spans="1:22" x14ac:dyDescent="0.25">
      <c r="A135" s="5" t="s">
        <v>637</v>
      </c>
      <c r="B135" s="5" t="s">
        <v>21</v>
      </c>
      <c r="C135" s="5" t="s">
        <v>25</v>
      </c>
      <c r="D135" s="5" t="s">
        <v>43</v>
      </c>
      <c r="E135" s="5" t="str">
        <f t="shared" si="4"/>
        <v>Relatório 01/2022</v>
      </c>
      <c r="F135" s="5" t="str">
        <f t="shared" si="5"/>
        <v>2022</v>
      </c>
      <c r="G135" s="5" t="s">
        <v>638</v>
      </c>
      <c r="H135" s="5" t="s">
        <v>17</v>
      </c>
      <c r="I135" s="5" t="s">
        <v>17</v>
      </c>
      <c r="J135" s="5" t="s">
        <v>54</v>
      </c>
      <c r="K135" s="5" t="s">
        <v>17</v>
      </c>
      <c r="L135" s="5" t="s">
        <v>639</v>
      </c>
      <c r="M135" s="5" t="s">
        <v>632</v>
      </c>
      <c r="N135" s="5" t="s">
        <v>31</v>
      </c>
      <c r="O135" s="5" t="s">
        <v>640</v>
      </c>
      <c r="P135" s="5" t="s">
        <v>1034</v>
      </c>
      <c r="Q135" s="5" t="s">
        <v>19</v>
      </c>
      <c r="R135" s="5" t="s">
        <v>641</v>
      </c>
      <c r="S135" s="5" t="s">
        <v>635</v>
      </c>
      <c r="T135" s="5" t="s">
        <v>22</v>
      </c>
      <c r="U135" s="5" t="s">
        <v>642</v>
      </c>
      <c r="V135" s="5" t="s">
        <v>636</v>
      </c>
    </row>
    <row r="136" spans="1:22" x14ac:dyDescent="0.25">
      <c r="A136" s="5" t="s">
        <v>643</v>
      </c>
      <c r="B136" s="5" t="s">
        <v>16</v>
      </c>
      <c r="C136" s="5" t="s">
        <v>16</v>
      </c>
      <c r="D136" s="5" t="s">
        <v>43</v>
      </c>
      <c r="E136" s="5" t="str">
        <f t="shared" si="4"/>
        <v>Relatório 01/2022</v>
      </c>
      <c r="F136" s="5" t="str">
        <f t="shared" si="5"/>
        <v>2022</v>
      </c>
      <c r="G136" s="5" t="s">
        <v>644</v>
      </c>
      <c r="H136" s="5" t="s">
        <v>17</v>
      </c>
      <c r="I136" s="5" t="s">
        <v>17</v>
      </c>
      <c r="J136" s="5" t="s">
        <v>54</v>
      </c>
      <c r="K136" s="5" t="s">
        <v>636</v>
      </c>
      <c r="L136" s="5" t="s">
        <v>645</v>
      </c>
      <c r="M136" s="5" t="s">
        <v>632</v>
      </c>
      <c r="N136" s="5" t="s">
        <v>31</v>
      </c>
      <c r="O136" s="5" t="s">
        <v>646</v>
      </c>
      <c r="P136" s="5" t="s">
        <v>18</v>
      </c>
      <c r="Q136" s="5" t="s">
        <v>19</v>
      </c>
      <c r="R136" s="5" t="s">
        <v>647</v>
      </c>
      <c r="S136" s="5" t="s">
        <v>635</v>
      </c>
      <c r="T136" s="5" t="s">
        <v>17</v>
      </c>
      <c r="U136" s="5" t="s">
        <v>648</v>
      </c>
      <c r="V136" s="5" t="s">
        <v>636</v>
      </c>
    </row>
    <row r="137" spans="1:22" x14ac:dyDescent="0.25">
      <c r="A137" s="5" t="s">
        <v>649</v>
      </c>
      <c r="B137" s="5" t="s">
        <v>21</v>
      </c>
      <c r="C137" s="5" t="s">
        <v>25</v>
      </c>
      <c r="D137" s="5" t="s">
        <v>43</v>
      </c>
      <c r="E137" s="5" t="str">
        <f t="shared" si="4"/>
        <v>Relatório 01/2022</v>
      </c>
      <c r="F137" s="5" t="str">
        <f t="shared" si="5"/>
        <v>2022</v>
      </c>
      <c r="G137" s="5" t="s">
        <v>650</v>
      </c>
      <c r="H137" s="5" t="s">
        <v>17</v>
      </c>
      <c r="I137" s="5" t="s">
        <v>17</v>
      </c>
      <c r="J137" s="5" t="s">
        <v>54</v>
      </c>
      <c r="K137" s="5" t="s">
        <v>17</v>
      </c>
      <c r="L137" s="5" t="s">
        <v>50</v>
      </c>
      <c r="M137" s="5" t="s">
        <v>632</v>
      </c>
      <c r="N137" s="5" t="s">
        <v>31</v>
      </c>
      <c r="O137" s="5" t="s">
        <v>651</v>
      </c>
      <c r="P137" s="5" t="s">
        <v>1034</v>
      </c>
      <c r="Q137" s="5" t="s">
        <v>52</v>
      </c>
      <c r="R137" s="5" t="s">
        <v>652</v>
      </c>
      <c r="S137" s="5" t="s">
        <v>635</v>
      </c>
      <c r="T137" s="5" t="s">
        <v>63</v>
      </c>
      <c r="U137" s="5" t="s">
        <v>64</v>
      </c>
      <c r="V137" s="5" t="s">
        <v>636</v>
      </c>
    </row>
    <row r="138" spans="1:22" x14ac:dyDescent="0.25">
      <c r="A138" s="5" t="s">
        <v>653</v>
      </c>
      <c r="B138" s="5" t="s">
        <v>16</v>
      </c>
      <c r="C138" s="5" t="s">
        <v>16</v>
      </c>
      <c r="D138" s="5" t="s">
        <v>43</v>
      </c>
      <c r="E138" s="5" t="str">
        <f t="shared" si="4"/>
        <v>Relatório 01/2022</v>
      </c>
      <c r="F138" s="5" t="str">
        <f t="shared" si="5"/>
        <v>2022</v>
      </c>
      <c r="G138" s="5" t="s">
        <v>654</v>
      </c>
      <c r="H138" s="5" t="s">
        <v>17</v>
      </c>
      <c r="I138" s="5" t="s">
        <v>17</v>
      </c>
      <c r="J138" s="5" t="s">
        <v>54</v>
      </c>
      <c r="K138" s="5" t="s">
        <v>636</v>
      </c>
      <c r="L138" s="5" t="s">
        <v>645</v>
      </c>
      <c r="M138" s="5" t="s">
        <v>632</v>
      </c>
      <c r="N138" s="5" t="s">
        <v>31</v>
      </c>
      <c r="O138" s="5" t="s">
        <v>655</v>
      </c>
      <c r="P138" s="5" t="s">
        <v>18</v>
      </c>
      <c r="Q138" s="5" t="s">
        <v>19</v>
      </c>
      <c r="R138" s="5" t="s">
        <v>656</v>
      </c>
      <c r="S138" s="5" t="s">
        <v>635</v>
      </c>
      <c r="T138" s="5" t="s">
        <v>17</v>
      </c>
      <c r="U138" s="5" t="s">
        <v>657</v>
      </c>
      <c r="V138" s="5" t="s">
        <v>636</v>
      </c>
    </row>
    <row r="139" spans="1:22" x14ac:dyDescent="0.25">
      <c r="A139" s="5" t="s">
        <v>658</v>
      </c>
      <c r="B139" s="5" t="s">
        <v>21</v>
      </c>
      <c r="C139" s="5" t="s">
        <v>25</v>
      </c>
      <c r="D139" s="5" t="s">
        <v>43</v>
      </c>
      <c r="E139" s="5" t="str">
        <f t="shared" si="4"/>
        <v>Relatório 01/2022</v>
      </c>
      <c r="F139" s="5" t="str">
        <f t="shared" si="5"/>
        <v>2022</v>
      </c>
      <c r="G139" s="5" t="s">
        <v>659</v>
      </c>
      <c r="H139" s="5" t="s">
        <v>17</v>
      </c>
      <c r="I139" s="5" t="s">
        <v>17</v>
      </c>
      <c r="J139" s="5" t="s">
        <v>54</v>
      </c>
      <c r="K139" s="5" t="s">
        <v>17</v>
      </c>
      <c r="L139" s="5" t="s">
        <v>50</v>
      </c>
      <c r="M139" s="5" t="s">
        <v>632</v>
      </c>
      <c r="N139" s="5" t="s">
        <v>31</v>
      </c>
      <c r="O139" s="5" t="s">
        <v>660</v>
      </c>
      <c r="P139" s="5" t="s">
        <v>1034</v>
      </c>
      <c r="Q139" s="5" t="s">
        <v>52</v>
      </c>
      <c r="R139" s="5" t="s">
        <v>661</v>
      </c>
      <c r="S139" s="5" t="s">
        <v>635</v>
      </c>
      <c r="T139" s="5" t="s">
        <v>63</v>
      </c>
      <c r="U139" s="5" t="s">
        <v>64</v>
      </c>
      <c r="V139" s="5" t="s">
        <v>636</v>
      </c>
    </row>
    <row r="140" spans="1:22" x14ac:dyDescent="0.25">
      <c r="A140" s="5" t="s">
        <v>662</v>
      </c>
      <c r="B140" s="5" t="s">
        <v>21</v>
      </c>
      <c r="C140" s="5" t="s">
        <v>25</v>
      </c>
      <c r="D140" s="5" t="s">
        <v>43</v>
      </c>
      <c r="E140" s="5" t="str">
        <f t="shared" si="4"/>
        <v>Relatório 01/2022</v>
      </c>
      <c r="F140" s="5" t="str">
        <f t="shared" si="5"/>
        <v>2022</v>
      </c>
      <c r="G140" s="5" t="s">
        <v>663</v>
      </c>
      <c r="H140" s="5" t="s">
        <v>17</v>
      </c>
      <c r="I140" s="5" t="s">
        <v>17</v>
      </c>
      <c r="J140" s="5" t="s">
        <v>54</v>
      </c>
      <c r="K140" s="5" t="s">
        <v>17</v>
      </c>
      <c r="L140" s="5" t="s">
        <v>664</v>
      </c>
      <c r="M140" s="5" t="s">
        <v>632</v>
      </c>
      <c r="N140" s="5" t="s">
        <v>31</v>
      </c>
      <c r="O140" s="5" t="s">
        <v>665</v>
      </c>
      <c r="P140" s="5" t="s">
        <v>1034</v>
      </c>
      <c r="Q140" s="5" t="s">
        <v>52</v>
      </c>
      <c r="R140" s="5" t="s">
        <v>666</v>
      </c>
      <c r="S140" s="5" t="s">
        <v>635</v>
      </c>
      <c r="T140" s="5" t="s">
        <v>63</v>
      </c>
      <c r="U140" s="5" t="s">
        <v>667</v>
      </c>
      <c r="V140" s="5" t="s">
        <v>636</v>
      </c>
    </row>
    <row r="141" spans="1:22" x14ac:dyDescent="0.25">
      <c r="A141" s="5" t="s">
        <v>676</v>
      </c>
      <c r="B141" s="5" t="s">
        <v>21</v>
      </c>
      <c r="C141" s="5" t="s">
        <v>25</v>
      </c>
      <c r="D141" s="5" t="s">
        <v>43</v>
      </c>
      <c r="E141" s="5" t="str">
        <f t="shared" si="4"/>
        <v>Relatório 02/2022</v>
      </c>
      <c r="F141" s="5" t="str">
        <f t="shared" si="5"/>
        <v>2022</v>
      </c>
      <c r="G141" s="5" t="s">
        <v>677</v>
      </c>
      <c r="H141" s="5" t="s">
        <v>17</v>
      </c>
      <c r="I141" s="5" t="s">
        <v>17</v>
      </c>
      <c r="J141" s="5" t="s">
        <v>645</v>
      </c>
      <c r="K141" s="5" t="s">
        <v>17</v>
      </c>
      <c r="L141" s="5" t="s">
        <v>678</v>
      </c>
      <c r="M141" s="5" t="s">
        <v>670</v>
      </c>
      <c r="N141" s="5" t="s">
        <v>31</v>
      </c>
      <c r="O141" s="5" t="s">
        <v>679</v>
      </c>
      <c r="P141" s="5" t="s">
        <v>1034</v>
      </c>
      <c r="Q141" s="5" t="s">
        <v>19</v>
      </c>
      <c r="R141" s="5" t="s">
        <v>680</v>
      </c>
      <c r="S141" s="5" t="s">
        <v>673</v>
      </c>
      <c r="T141" s="5" t="s">
        <v>27</v>
      </c>
      <c r="U141" s="5" t="s">
        <v>681</v>
      </c>
      <c r="V141" s="5" t="s">
        <v>675</v>
      </c>
    </row>
    <row r="142" spans="1:22" x14ac:dyDescent="0.25">
      <c r="A142" s="5" t="s">
        <v>668</v>
      </c>
      <c r="B142" s="5" t="s">
        <v>21</v>
      </c>
      <c r="C142" s="5" t="s">
        <v>25</v>
      </c>
      <c r="D142" s="5" t="s">
        <v>43</v>
      </c>
      <c r="E142" s="5" t="str">
        <f t="shared" si="4"/>
        <v>Relatório 02/2022</v>
      </c>
      <c r="F142" s="5" t="str">
        <f t="shared" si="5"/>
        <v>2022</v>
      </c>
      <c r="G142" s="5" t="s">
        <v>1024</v>
      </c>
      <c r="H142" s="5" t="s">
        <v>17</v>
      </c>
      <c r="I142" s="5" t="s">
        <v>17</v>
      </c>
      <c r="J142" s="5" t="s">
        <v>645</v>
      </c>
      <c r="K142" s="5" t="s">
        <v>17</v>
      </c>
      <c r="L142" s="5" t="s">
        <v>669</v>
      </c>
      <c r="M142" s="5" t="s">
        <v>670</v>
      </c>
      <c r="N142" s="5" t="s">
        <v>31</v>
      </c>
      <c r="O142" s="5" t="s">
        <v>671</v>
      </c>
      <c r="P142" s="5" t="s">
        <v>1034</v>
      </c>
      <c r="Q142" s="5" t="s">
        <v>19</v>
      </c>
      <c r="R142" s="5" t="s">
        <v>672</v>
      </c>
      <c r="S142" s="5" t="s">
        <v>673</v>
      </c>
      <c r="T142" s="5" t="s">
        <v>27</v>
      </c>
      <c r="U142" s="5" t="s">
        <v>674</v>
      </c>
      <c r="V142" s="5" t="s">
        <v>675</v>
      </c>
    </row>
    <row r="143" spans="1:22" x14ac:dyDescent="0.25">
      <c r="A143" s="5" t="s">
        <v>682</v>
      </c>
      <c r="B143" s="5" t="s">
        <v>21</v>
      </c>
      <c r="C143" s="5" t="s">
        <v>25</v>
      </c>
      <c r="D143" s="5" t="s">
        <v>43</v>
      </c>
      <c r="E143" s="5" t="str">
        <f t="shared" si="4"/>
        <v>Relatório 02/2022</v>
      </c>
      <c r="F143" s="5" t="str">
        <f t="shared" si="5"/>
        <v>2022</v>
      </c>
      <c r="G143" s="5" t="s">
        <v>1025</v>
      </c>
      <c r="H143" s="5" t="s">
        <v>17</v>
      </c>
      <c r="I143" s="5" t="s">
        <v>17</v>
      </c>
      <c r="J143" s="5" t="s">
        <v>645</v>
      </c>
      <c r="K143" s="5" t="s">
        <v>17</v>
      </c>
      <c r="L143" s="5" t="s">
        <v>683</v>
      </c>
      <c r="M143" s="5" t="s">
        <v>670</v>
      </c>
      <c r="N143" s="5" t="s">
        <v>31</v>
      </c>
      <c r="O143" s="5" t="s">
        <v>684</v>
      </c>
      <c r="P143" s="5" t="s">
        <v>1056</v>
      </c>
      <c r="Q143" s="5" t="s">
        <v>52</v>
      </c>
      <c r="R143" s="5" t="s">
        <v>685</v>
      </c>
      <c r="S143" s="5" t="s">
        <v>62</v>
      </c>
      <c r="T143" s="5" t="s">
        <v>63</v>
      </c>
      <c r="U143" s="5" t="s">
        <v>686</v>
      </c>
      <c r="V143" s="5" t="s">
        <v>69</v>
      </c>
    </row>
    <row r="144" spans="1:22" x14ac:dyDescent="0.25">
      <c r="A144" s="5" t="s">
        <v>687</v>
      </c>
      <c r="B144" s="5" t="s">
        <v>16</v>
      </c>
      <c r="C144" s="5" t="s">
        <v>16</v>
      </c>
      <c r="D144" s="5" t="s">
        <v>43</v>
      </c>
      <c r="E144" s="5" t="str">
        <f t="shared" si="4"/>
        <v>Relatório 02/2022</v>
      </c>
      <c r="F144" s="5" t="str">
        <f t="shared" si="5"/>
        <v>2022</v>
      </c>
      <c r="G144" s="5" t="s">
        <v>1026</v>
      </c>
      <c r="H144" s="5" t="s">
        <v>17</v>
      </c>
      <c r="I144" s="5" t="s">
        <v>17</v>
      </c>
      <c r="J144" s="5" t="s">
        <v>645</v>
      </c>
      <c r="K144" s="5" t="s">
        <v>281</v>
      </c>
      <c r="L144" s="5" t="s">
        <v>688</v>
      </c>
      <c r="M144" s="5" t="s">
        <v>670</v>
      </c>
      <c r="N144" s="5" t="s">
        <v>31</v>
      </c>
      <c r="O144" s="5" t="s">
        <v>689</v>
      </c>
      <c r="P144" s="5" t="s">
        <v>18</v>
      </c>
      <c r="Q144" s="5" t="s">
        <v>19</v>
      </c>
      <c r="R144" s="5" t="s">
        <v>690</v>
      </c>
      <c r="S144" s="5" t="s">
        <v>673</v>
      </c>
      <c r="T144" s="5" t="s">
        <v>20</v>
      </c>
      <c r="U144" s="5" t="s">
        <v>691</v>
      </c>
      <c r="V144" s="5" t="s">
        <v>281</v>
      </c>
    </row>
    <row r="145" spans="1:22" x14ac:dyDescent="0.25">
      <c r="A145" s="5" t="s">
        <v>692</v>
      </c>
      <c r="B145" s="5" t="s">
        <v>21</v>
      </c>
      <c r="C145" s="5" t="s">
        <v>25</v>
      </c>
      <c r="D145" s="5" t="s">
        <v>43</v>
      </c>
      <c r="E145" s="5" t="str">
        <f t="shared" si="4"/>
        <v>Relatório 02/2022</v>
      </c>
      <c r="F145" s="5" t="str">
        <f t="shared" si="5"/>
        <v>2022</v>
      </c>
      <c r="G145" s="5" t="s">
        <v>1027</v>
      </c>
      <c r="H145" s="5" t="s">
        <v>17</v>
      </c>
      <c r="I145" s="5" t="s">
        <v>17</v>
      </c>
      <c r="J145" s="5" t="s">
        <v>645</v>
      </c>
      <c r="K145" s="5" t="s">
        <v>17</v>
      </c>
      <c r="L145" s="5" t="s">
        <v>683</v>
      </c>
      <c r="M145" s="5" t="s">
        <v>670</v>
      </c>
      <c r="N145" s="5" t="s">
        <v>31</v>
      </c>
      <c r="O145" s="5" t="s">
        <v>693</v>
      </c>
      <c r="P145" s="5" t="s">
        <v>1056</v>
      </c>
      <c r="Q145" s="5" t="s">
        <v>52</v>
      </c>
      <c r="R145" s="5" t="s">
        <v>694</v>
      </c>
      <c r="S145" s="5" t="s">
        <v>62</v>
      </c>
      <c r="T145" s="5" t="s">
        <v>63</v>
      </c>
      <c r="U145" s="5" t="s">
        <v>686</v>
      </c>
      <c r="V145" s="5" t="s">
        <v>65</v>
      </c>
    </row>
    <row r="146" spans="1:22" x14ac:dyDescent="0.25">
      <c r="A146" s="5" t="s">
        <v>695</v>
      </c>
      <c r="B146" s="5" t="s">
        <v>16</v>
      </c>
      <c r="C146" s="5" t="s">
        <v>16</v>
      </c>
      <c r="D146" s="5" t="s">
        <v>43</v>
      </c>
      <c r="E146" s="5" t="str">
        <f t="shared" si="4"/>
        <v>Relatório 02/2022</v>
      </c>
      <c r="F146" s="5" t="str">
        <f t="shared" si="5"/>
        <v>2022</v>
      </c>
      <c r="G146" s="5" t="s">
        <v>1028</v>
      </c>
      <c r="H146" s="5" t="s">
        <v>17</v>
      </c>
      <c r="I146" s="5" t="s">
        <v>17</v>
      </c>
      <c r="J146" s="5" t="s">
        <v>645</v>
      </c>
      <c r="K146" s="5" t="s">
        <v>65</v>
      </c>
      <c r="L146" s="5" t="s">
        <v>696</v>
      </c>
      <c r="M146" s="5" t="s">
        <v>670</v>
      </c>
      <c r="N146" s="5" t="s">
        <v>31</v>
      </c>
      <c r="O146" s="5" t="s">
        <v>697</v>
      </c>
      <c r="P146" s="5" t="s">
        <v>1056</v>
      </c>
      <c r="Q146" s="5" t="s">
        <v>24</v>
      </c>
      <c r="R146" s="5" t="s">
        <v>698</v>
      </c>
      <c r="S146" s="5" t="s">
        <v>62</v>
      </c>
      <c r="T146" s="5" t="s">
        <v>20</v>
      </c>
      <c r="U146" s="5" t="s">
        <v>699</v>
      </c>
      <c r="V146" s="5" t="s">
        <v>65</v>
      </c>
    </row>
    <row r="147" spans="1:22" x14ac:dyDescent="0.25">
      <c r="A147" s="5" t="s">
        <v>700</v>
      </c>
      <c r="B147" s="5" t="s">
        <v>21</v>
      </c>
      <c r="C147" s="5" t="s">
        <v>25</v>
      </c>
      <c r="D147" s="5" t="s">
        <v>43</v>
      </c>
      <c r="E147" s="5" t="str">
        <f t="shared" si="4"/>
        <v>Relatório 02/2022</v>
      </c>
      <c r="F147" s="5" t="str">
        <f t="shared" si="5"/>
        <v>2022</v>
      </c>
      <c r="G147" s="5" t="s">
        <v>1029</v>
      </c>
      <c r="H147" s="5" t="s">
        <v>17</v>
      </c>
      <c r="I147" s="5" t="s">
        <v>17</v>
      </c>
      <c r="J147" s="5" t="s">
        <v>645</v>
      </c>
      <c r="K147" s="5" t="s">
        <v>17</v>
      </c>
      <c r="L147" s="5" t="s">
        <v>683</v>
      </c>
      <c r="M147" s="5" t="s">
        <v>670</v>
      </c>
      <c r="N147" s="5" t="s">
        <v>31</v>
      </c>
      <c r="O147" s="5" t="s">
        <v>701</v>
      </c>
      <c r="P147" s="5" t="s">
        <v>1056</v>
      </c>
      <c r="Q147" s="5" t="s">
        <v>52</v>
      </c>
      <c r="R147" s="5" t="s">
        <v>702</v>
      </c>
      <c r="S147" s="5" t="s">
        <v>62</v>
      </c>
      <c r="T147" s="5" t="s">
        <v>63</v>
      </c>
      <c r="U147" s="5" t="s">
        <v>703</v>
      </c>
      <c r="V147" s="5" t="s">
        <v>65</v>
      </c>
    </row>
    <row r="148" spans="1:22" x14ac:dyDescent="0.25">
      <c r="A148" s="5" t="s">
        <v>704</v>
      </c>
      <c r="B148" s="5" t="s">
        <v>16</v>
      </c>
      <c r="C148" s="5" t="s">
        <v>16</v>
      </c>
      <c r="D148" s="5" t="s">
        <v>43</v>
      </c>
      <c r="E148" s="5" t="str">
        <f t="shared" si="4"/>
        <v>Relatório 02/2022</v>
      </c>
      <c r="F148" s="5" t="str">
        <f t="shared" si="5"/>
        <v>2022</v>
      </c>
      <c r="G148" s="5" t="s">
        <v>1030</v>
      </c>
      <c r="H148" s="5" t="s">
        <v>17</v>
      </c>
      <c r="I148" s="5" t="s">
        <v>17</v>
      </c>
      <c r="J148" s="5" t="s">
        <v>645</v>
      </c>
      <c r="K148" s="5" t="s">
        <v>281</v>
      </c>
      <c r="L148" s="5" t="s">
        <v>688</v>
      </c>
      <c r="M148" s="5" t="s">
        <v>670</v>
      </c>
      <c r="N148" s="5" t="s">
        <v>31</v>
      </c>
      <c r="O148" s="5" t="s">
        <v>705</v>
      </c>
      <c r="P148" s="5" t="s">
        <v>18</v>
      </c>
      <c r="Q148" s="5" t="s">
        <v>19</v>
      </c>
      <c r="R148" s="5" t="s">
        <v>706</v>
      </c>
      <c r="S148" s="5" t="s">
        <v>673</v>
      </c>
      <c r="T148" s="5" t="s">
        <v>20</v>
      </c>
      <c r="U148" s="5" t="s">
        <v>707</v>
      </c>
      <c r="V148" s="5" t="s">
        <v>281</v>
      </c>
    </row>
    <row r="149" spans="1:22" x14ac:dyDescent="0.25">
      <c r="A149" s="5" t="s">
        <v>708</v>
      </c>
      <c r="B149" s="5" t="s">
        <v>16</v>
      </c>
      <c r="C149" s="5" t="s">
        <v>16</v>
      </c>
      <c r="D149" s="5" t="s">
        <v>43</v>
      </c>
      <c r="E149" s="5" t="str">
        <f t="shared" si="4"/>
        <v>Relatório 02/2022</v>
      </c>
      <c r="F149" s="5" t="str">
        <f t="shared" si="5"/>
        <v>2022</v>
      </c>
      <c r="G149" s="5" t="s">
        <v>1031</v>
      </c>
      <c r="H149" s="5" t="s">
        <v>17</v>
      </c>
      <c r="I149" s="5" t="s">
        <v>17</v>
      </c>
      <c r="J149" s="5" t="s">
        <v>645</v>
      </c>
      <c r="K149" s="5" t="s">
        <v>281</v>
      </c>
      <c r="L149" s="5" t="s">
        <v>688</v>
      </c>
      <c r="M149" s="5" t="s">
        <v>670</v>
      </c>
      <c r="N149" s="5" t="s">
        <v>31</v>
      </c>
      <c r="O149" s="5" t="s">
        <v>709</v>
      </c>
      <c r="P149" s="5" t="s">
        <v>18</v>
      </c>
      <c r="Q149" s="5" t="s">
        <v>19</v>
      </c>
      <c r="R149" s="5" t="s">
        <v>710</v>
      </c>
      <c r="S149" s="5" t="s">
        <v>673</v>
      </c>
      <c r="T149" s="5" t="s">
        <v>20</v>
      </c>
      <c r="U149" s="5" t="s">
        <v>711</v>
      </c>
      <c r="V149" s="5" t="s">
        <v>281</v>
      </c>
    </row>
    <row r="150" spans="1:22" x14ac:dyDescent="0.25">
      <c r="A150" s="5" t="s">
        <v>712</v>
      </c>
      <c r="B150" s="5" t="s">
        <v>16</v>
      </c>
      <c r="C150" s="5" t="s">
        <v>16</v>
      </c>
      <c r="D150" s="5" t="s">
        <v>43</v>
      </c>
      <c r="E150" s="5" t="str">
        <f t="shared" si="4"/>
        <v>Relatório 03/2022</v>
      </c>
      <c r="F150" s="5" t="str">
        <f t="shared" si="5"/>
        <v>2022</v>
      </c>
      <c r="G150" s="5" t="s">
        <v>912</v>
      </c>
      <c r="H150" s="5" t="s">
        <v>17</v>
      </c>
      <c r="I150" s="5" t="s">
        <v>17</v>
      </c>
      <c r="J150" s="5" t="s">
        <v>713</v>
      </c>
      <c r="K150" s="5" t="s">
        <v>714</v>
      </c>
      <c r="L150" s="5" t="s">
        <v>715</v>
      </c>
      <c r="M150" s="5" t="s">
        <v>632</v>
      </c>
      <c r="N150" s="5" t="s">
        <v>31</v>
      </c>
      <c r="O150" s="5" t="s">
        <v>716</v>
      </c>
      <c r="P150" s="5" t="s">
        <v>18</v>
      </c>
      <c r="Q150" s="5" t="s">
        <v>19</v>
      </c>
      <c r="R150" s="5" t="s">
        <v>717</v>
      </c>
      <c r="S150" s="5" t="s">
        <v>718</v>
      </c>
      <c r="T150" s="5" t="s">
        <v>20</v>
      </c>
      <c r="U150" s="5" t="s">
        <v>719</v>
      </c>
      <c r="V150" s="5" t="s">
        <v>714</v>
      </c>
    </row>
    <row r="151" spans="1:22" x14ac:dyDescent="0.25">
      <c r="A151" s="5" t="s">
        <v>720</v>
      </c>
      <c r="B151" s="5" t="s">
        <v>16</v>
      </c>
      <c r="C151" s="5" t="s">
        <v>16</v>
      </c>
      <c r="D151" s="5" t="s">
        <v>43</v>
      </c>
      <c r="E151" s="5" t="str">
        <f t="shared" si="4"/>
        <v>Relatório 03/2022</v>
      </c>
      <c r="F151" s="5" t="str">
        <f t="shared" si="5"/>
        <v>2022</v>
      </c>
      <c r="G151" s="5" t="s">
        <v>913</v>
      </c>
      <c r="H151" s="5" t="s">
        <v>17</v>
      </c>
      <c r="I151" s="5" t="s">
        <v>17</v>
      </c>
      <c r="J151" s="5" t="s">
        <v>713</v>
      </c>
      <c r="K151" s="5" t="s">
        <v>714</v>
      </c>
      <c r="L151" s="5" t="s">
        <v>715</v>
      </c>
      <c r="M151" s="5" t="s">
        <v>632</v>
      </c>
      <c r="N151" s="5" t="s">
        <v>31</v>
      </c>
      <c r="O151" s="5" t="s">
        <v>721</v>
      </c>
      <c r="P151" s="5" t="s">
        <v>18</v>
      </c>
      <c r="Q151" s="5" t="s">
        <v>17</v>
      </c>
      <c r="R151" s="5" t="s">
        <v>17</v>
      </c>
      <c r="S151" s="5" t="s">
        <v>17</v>
      </c>
      <c r="T151" s="5" t="s">
        <v>20</v>
      </c>
      <c r="U151" s="5" t="s">
        <v>722</v>
      </c>
      <c r="V151" s="5" t="s">
        <v>714</v>
      </c>
    </row>
    <row r="152" spans="1:22" x14ac:dyDescent="0.25">
      <c r="A152" s="5" t="s">
        <v>723</v>
      </c>
      <c r="B152" s="5" t="s">
        <v>16</v>
      </c>
      <c r="C152" s="5" t="s">
        <v>16</v>
      </c>
      <c r="D152" s="5" t="s">
        <v>43</v>
      </c>
      <c r="E152" s="5" t="str">
        <f t="shared" si="4"/>
        <v>Relatório 03/2022</v>
      </c>
      <c r="F152" s="5" t="str">
        <f t="shared" si="5"/>
        <v>2022</v>
      </c>
      <c r="G152" s="5" t="s">
        <v>914</v>
      </c>
      <c r="H152" s="5" t="s">
        <v>17</v>
      </c>
      <c r="I152" s="5" t="s">
        <v>17</v>
      </c>
      <c r="J152" s="5" t="s">
        <v>713</v>
      </c>
      <c r="K152" s="5" t="s">
        <v>714</v>
      </c>
      <c r="L152" s="5" t="s">
        <v>715</v>
      </c>
      <c r="M152" s="5" t="s">
        <v>632</v>
      </c>
      <c r="N152" s="5" t="s">
        <v>31</v>
      </c>
      <c r="O152" s="5" t="s">
        <v>724</v>
      </c>
      <c r="P152" s="5" t="s">
        <v>18</v>
      </c>
      <c r="Q152" s="5" t="s">
        <v>17</v>
      </c>
      <c r="R152" s="5" t="s">
        <v>17</v>
      </c>
      <c r="S152" s="5" t="s">
        <v>17</v>
      </c>
      <c r="T152" s="5" t="s">
        <v>20</v>
      </c>
      <c r="U152" s="5" t="s">
        <v>725</v>
      </c>
      <c r="V152" s="5" t="s">
        <v>714</v>
      </c>
    </row>
    <row r="153" spans="1:22" x14ac:dyDescent="0.25">
      <c r="A153" s="5" t="s">
        <v>726</v>
      </c>
      <c r="B153" s="5" t="s">
        <v>16</v>
      </c>
      <c r="C153" s="5" t="s">
        <v>16</v>
      </c>
      <c r="D153" s="5" t="s">
        <v>43</v>
      </c>
      <c r="E153" s="5" t="str">
        <f t="shared" si="4"/>
        <v>Relatório 03/2022</v>
      </c>
      <c r="F153" s="5" t="str">
        <f t="shared" si="5"/>
        <v>2022</v>
      </c>
      <c r="G153" s="5" t="s">
        <v>915</v>
      </c>
      <c r="H153" s="5" t="s">
        <v>17</v>
      </c>
      <c r="I153" s="5" t="s">
        <v>17</v>
      </c>
      <c r="J153" s="5" t="s">
        <v>713</v>
      </c>
      <c r="K153" s="5" t="s">
        <v>714</v>
      </c>
      <c r="L153" s="5" t="s">
        <v>715</v>
      </c>
      <c r="M153" s="5" t="s">
        <v>632</v>
      </c>
      <c r="N153" s="5" t="s">
        <v>31</v>
      </c>
      <c r="O153" s="5" t="s">
        <v>727</v>
      </c>
      <c r="P153" s="5" t="s">
        <v>18</v>
      </c>
      <c r="Q153" s="5" t="s">
        <v>17</v>
      </c>
      <c r="R153" s="5" t="s">
        <v>17</v>
      </c>
      <c r="S153" s="5" t="s">
        <v>17</v>
      </c>
      <c r="T153" s="5" t="s">
        <v>20</v>
      </c>
      <c r="U153" s="5" t="s">
        <v>728</v>
      </c>
      <c r="V153" s="5" t="s">
        <v>714</v>
      </c>
    </row>
    <row r="154" spans="1:22" x14ac:dyDescent="0.25">
      <c r="A154" s="5" t="s">
        <v>729</v>
      </c>
      <c r="B154" s="5" t="s">
        <v>16</v>
      </c>
      <c r="C154" s="5" t="s">
        <v>16</v>
      </c>
      <c r="D154" s="5" t="s">
        <v>43</v>
      </c>
      <c r="E154" s="5" t="str">
        <f t="shared" si="4"/>
        <v>Relatório 03/2022</v>
      </c>
      <c r="F154" s="5" t="str">
        <f t="shared" si="5"/>
        <v>2022</v>
      </c>
      <c r="G154" s="5" t="s">
        <v>916</v>
      </c>
      <c r="H154" s="5" t="s">
        <v>17</v>
      </c>
      <c r="I154" s="5" t="s">
        <v>17</v>
      </c>
      <c r="J154" s="5" t="s">
        <v>713</v>
      </c>
      <c r="K154" s="5" t="s">
        <v>714</v>
      </c>
      <c r="L154" s="5" t="s">
        <v>715</v>
      </c>
      <c r="M154" s="5" t="s">
        <v>632</v>
      </c>
      <c r="N154" s="5" t="s">
        <v>31</v>
      </c>
      <c r="O154" s="5" t="s">
        <v>730</v>
      </c>
      <c r="P154" s="5" t="s">
        <v>18</v>
      </c>
      <c r="Q154" s="5" t="s">
        <v>17</v>
      </c>
      <c r="R154" s="5" t="s">
        <v>17</v>
      </c>
      <c r="S154" s="5" t="s">
        <v>17</v>
      </c>
      <c r="T154" s="5" t="s">
        <v>20</v>
      </c>
      <c r="U154" s="5" t="s">
        <v>731</v>
      </c>
      <c r="V154" s="5" t="s">
        <v>714</v>
      </c>
    </row>
    <row r="155" spans="1:22" x14ac:dyDescent="0.25">
      <c r="A155" s="5" t="s">
        <v>732</v>
      </c>
      <c r="B155" s="5" t="s">
        <v>16</v>
      </c>
      <c r="C155" s="5" t="s">
        <v>16</v>
      </c>
      <c r="D155" s="5" t="s">
        <v>43</v>
      </c>
      <c r="E155" s="5" t="str">
        <f t="shared" si="4"/>
        <v>Relatório 03/2022</v>
      </c>
      <c r="F155" s="5" t="str">
        <f t="shared" si="5"/>
        <v>2022</v>
      </c>
      <c r="G155" s="5" t="s">
        <v>917</v>
      </c>
      <c r="H155" s="5" t="s">
        <v>17</v>
      </c>
      <c r="I155" s="5" t="s">
        <v>17</v>
      </c>
      <c r="J155" s="5" t="s">
        <v>713</v>
      </c>
      <c r="K155" s="5" t="s">
        <v>714</v>
      </c>
      <c r="L155" s="5" t="s">
        <v>715</v>
      </c>
      <c r="M155" s="5" t="s">
        <v>632</v>
      </c>
      <c r="N155" s="5" t="s">
        <v>31</v>
      </c>
      <c r="O155" s="5" t="s">
        <v>733</v>
      </c>
      <c r="P155" s="5" t="s">
        <v>18</v>
      </c>
      <c r="Q155" s="5" t="s">
        <v>17</v>
      </c>
      <c r="R155" s="5" t="s">
        <v>17</v>
      </c>
      <c r="S155" s="5" t="s">
        <v>17</v>
      </c>
      <c r="T155" s="5" t="s">
        <v>20</v>
      </c>
      <c r="U155" s="5" t="s">
        <v>734</v>
      </c>
      <c r="V155" s="5" t="s">
        <v>714</v>
      </c>
    </row>
    <row r="156" spans="1:22" x14ac:dyDescent="0.25">
      <c r="A156" s="5" t="s">
        <v>735</v>
      </c>
      <c r="B156" s="5" t="s">
        <v>16</v>
      </c>
      <c r="C156" s="5" t="s">
        <v>16</v>
      </c>
      <c r="D156" s="5" t="s">
        <v>43</v>
      </c>
      <c r="E156" s="5" t="str">
        <f t="shared" si="4"/>
        <v>Relatório 03/2022</v>
      </c>
      <c r="F156" s="5" t="str">
        <f t="shared" si="5"/>
        <v>2022</v>
      </c>
      <c r="G156" s="5" t="s">
        <v>918</v>
      </c>
      <c r="H156" s="5" t="s">
        <v>17</v>
      </c>
      <c r="I156" s="5" t="s">
        <v>17</v>
      </c>
      <c r="J156" s="5" t="s">
        <v>713</v>
      </c>
      <c r="K156" s="5" t="s">
        <v>714</v>
      </c>
      <c r="L156" s="5" t="s">
        <v>715</v>
      </c>
      <c r="M156" s="5" t="s">
        <v>632</v>
      </c>
      <c r="N156" s="5" t="s">
        <v>31</v>
      </c>
      <c r="O156" s="5" t="s">
        <v>736</v>
      </c>
      <c r="P156" s="5" t="s">
        <v>18</v>
      </c>
      <c r="Q156" s="5" t="s">
        <v>17</v>
      </c>
      <c r="R156" s="5" t="s">
        <v>17</v>
      </c>
      <c r="S156" s="5" t="s">
        <v>17</v>
      </c>
      <c r="T156" s="5" t="s">
        <v>20</v>
      </c>
      <c r="U156" s="5" t="s">
        <v>737</v>
      </c>
      <c r="V156" s="5" t="s">
        <v>714</v>
      </c>
    </row>
    <row r="157" spans="1:22" x14ac:dyDescent="0.25">
      <c r="A157" s="5" t="s">
        <v>738</v>
      </c>
      <c r="B157" s="5" t="s">
        <v>21</v>
      </c>
      <c r="C157" s="5" t="s">
        <v>25</v>
      </c>
      <c r="D157" s="5" t="s">
        <v>43</v>
      </c>
      <c r="E157" s="5" t="str">
        <f t="shared" si="4"/>
        <v>Relatório 03/2022</v>
      </c>
      <c r="F157" s="5" t="str">
        <f t="shared" si="5"/>
        <v>2022</v>
      </c>
      <c r="G157" s="5" t="s">
        <v>919</v>
      </c>
      <c r="H157" s="5" t="s">
        <v>17</v>
      </c>
      <c r="I157" s="5" t="s">
        <v>17</v>
      </c>
      <c r="J157" s="5" t="s">
        <v>713</v>
      </c>
      <c r="K157" s="5" t="s">
        <v>17</v>
      </c>
      <c r="L157" s="5" t="s">
        <v>715</v>
      </c>
      <c r="M157" s="5" t="s">
        <v>632</v>
      </c>
      <c r="N157" s="5" t="s">
        <v>31</v>
      </c>
      <c r="O157" s="5" t="s">
        <v>739</v>
      </c>
      <c r="P157" s="5" t="s">
        <v>1056</v>
      </c>
      <c r="Q157" s="5" t="s">
        <v>19</v>
      </c>
      <c r="R157" s="5" t="s">
        <v>740</v>
      </c>
      <c r="S157" s="5" t="s">
        <v>718</v>
      </c>
      <c r="T157" s="5" t="s">
        <v>22</v>
      </c>
      <c r="U157" s="5" t="s">
        <v>741</v>
      </c>
      <c r="V157" s="5" t="s">
        <v>714</v>
      </c>
    </row>
    <row r="158" spans="1:22" x14ac:dyDescent="0.25">
      <c r="A158" s="5" t="s">
        <v>742</v>
      </c>
      <c r="B158" s="5" t="s">
        <v>21</v>
      </c>
      <c r="C158" s="5" t="s">
        <v>25</v>
      </c>
      <c r="D158" s="5" t="s">
        <v>43</v>
      </c>
      <c r="E158" s="5" t="str">
        <f t="shared" si="4"/>
        <v>Relatório 03/2022</v>
      </c>
      <c r="F158" s="5" t="str">
        <f t="shared" si="5"/>
        <v>2022</v>
      </c>
      <c r="G158" s="5" t="s">
        <v>920</v>
      </c>
      <c r="H158" s="5" t="s">
        <v>17</v>
      </c>
      <c r="I158" s="5" t="s">
        <v>17</v>
      </c>
      <c r="J158" s="5" t="s">
        <v>713</v>
      </c>
      <c r="K158" s="5" t="s">
        <v>17</v>
      </c>
      <c r="L158" s="5" t="s">
        <v>715</v>
      </c>
      <c r="M158" s="5" t="s">
        <v>632</v>
      </c>
      <c r="N158" s="5" t="s">
        <v>31</v>
      </c>
      <c r="O158" s="5" t="s">
        <v>743</v>
      </c>
      <c r="P158" s="5" t="s">
        <v>1056</v>
      </c>
      <c r="Q158" s="5" t="s">
        <v>19</v>
      </c>
      <c r="R158" s="5" t="s">
        <v>744</v>
      </c>
      <c r="S158" s="5" t="s">
        <v>718</v>
      </c>
      <c r="T158" s="5" t="s">
        <v>22</v>
      </c>
      <c r="U158" s="5" t="s">
        <v>745</v>
      </c>
      <c r="V158" s="5" t="s">
        <v>714</v>
      </c>
    </row>
    <row r="159" spans="1:22" x14ac:dyDescent="0.25">
      <c r="A159" s="5">
        <v>1338116</v>
      </c>
      <c r="B159" s="5" t="s">
        <v>21</v>
      </c>
      <c r="C159" s="5" t="s">
        <v>25</v>
      </c>
      <c r="D159" s="5" t="s">
        <v>43</v>
      </c>
      <c r="E159" s="5" t="str">
        <f t="shared" si="4"/>
        <v>Relatório 04/2022</v>
      </c>
      <c r="F159" s="5" t="str">
        <f t="shared" si="5"/>
        <v>2022</v>
      </c>
      <c r="G159" s="5" t="s">
        <v>746</v>
      </c>
      <c r="H159" s="5" t="s">
        <v>17</v>
      </c>
      <c r="I159" s="5" t="s">
        <v>17</v>
      </c>
      <c r="J159" s="5" t="s">
        <v>747</v>
      </c>
      <c r="K159" s="5" t="s">
        <v>17</v>
      </c>
      <c r="L159" s="7">
        <v>45291</v>
      </c>
      <c r="M159" s="5" t="s">
        <v>477</v>
      </c>
      <c r="N159" s="5" t="s">
        <v>31</v>
      </c>
      <c r="O159" s="5" t="s">
        <v>748</v>
      </c>
      <c r="P159" s="5" t="s">
        <v>1034</v>
      </c>
      <c r="Q159" s="5" t="s">
        <v>19</v>
      </c>
      <c r="R159" s="5" t="s">
        <v>1049</v>
      </c>
      <c r="S159" s="5" t="s">
        <v>1048</v>
      </c>
      <c r="T159" s="5" t="s">
        <v>1048</v>
      </c>
      <c r="U159" s="5" t="s">
        <v>1048</v>
      </c>
      <c r="V159" s="5" t="s">
        <v>1048</v>
      </c>
    </row>
    <row r="160" spans="1:22" x14ac:dyDescent="0.25">
      <c r="A160" s="5">
        <v>1338127</v>
      </c>
      <c r="B160" s="5" t="s">
        <v>21</v>
      </c>
      <c r="C160" s="5" t="s">
        <v>25</v>
      </c>
      <c r="D160" s="5" t="s">
        <v>43</v>
      </c>
      <c r="E160" s="5" t="str">
        <f t="shared" si="4"/>
        <v>Relatório 04/2022</v>
      </c>
      <c r="F160" s="5" t="str">
        <f t="shared" si="5"/>
        <v>2022</v>
      </c>
      <c r="G160" s="5" t="s">
        <v>749</v>
      </c>
      <c r="H160" s="5" t="s">
        <v>17</v>
      </c>
      <c r="I160" s="5" t="s">
        <v>17</v>
      </c>
      <c r="J160" s="5" t="s">
        <v>747</v>
      </c>
      <c r="K160" s="5" t="s">
        <v>17</v>
      </c>
      <c r="L160" s="7">
        <v>45291</v>
      </c>
      <c r="M160" s="5" t="s">
        <v>477</v>
      </c>
      <c r="N160" s="5" t="s">
        <v>31</v>
      </c>
      <c r="O160" s="5" t="s">
        <v>750</v>
      </c>
      <c r="P160" s="5" t="s">
        <v>1034</v>
      </c>
      <c r="Q160" s="5" t="s">
        <v>19</v>
      </c>
      <c r="R160" s="5" t="s">
        <v>1049</v>
      </c>
      <c r="S160" s="5" t="s">
        <v>1048</v>
      </c>
      <c r="T160" s="5" t="s">
        <v>1048</v>
      </c>
      <c r="U160" s="5" t="s">
        <v>1048</v>
      </c>
      <c r="V160" s="5" t="s">
        <v>1048</v>
      </c>
    </row>
    <row r="161" spans="1:22" x14ac:dyDescent="0.25">
      <c r="A161" s="5" t="s">
        <v>751</v>
      </c>
      <c r="B161" s="5" t="s">
        <v>21</v>
      </c>
      <c r="C161" s="5" t="s">
        <v>25</v>
      </c>
      <c r="D161" s="5" t="s">
        <v>43</v>
      </c>
      <c r="E161" s="5" t="str">
        <f t="shared" si="4"/>
        <v>Relatório 04/2022</v>
      </c>
      <c r="F161" s="5" t="str">
        <f t="shared" si="5"/>
        <v>2022</v>
      </c>
      <c r="G161" s="5" t="s">
        <v>752</v>
      </c>
      <c r="H161" s="5" t="s">
        <v>17</v>
      </c>
      <c r="I161" s="5" t="s">
        <v>17</v>
      </c>
      <c r="J161" s="5" t="s">
        <v>747</v>
      </c>
      <c r="K161" s="5" t="s">
        <v>17</v>
      </c>
      <c r="L161" s="7">
        <v>45291</v>
      </c>
      <c r="M161" s="5" t="s">
        <v>477</v>
      </c>
      <c r="N161" s="5" t="s">
        <v>31</v>
      </c>
      <c r="O161" s="5" t="s">
        <v>753</v>
      </c>
      <c r="P161" s="5" t="s">
        <v>1034</v>
      </c>
      <c r="Q161" s="5" t="s">
        <v>19</v>
      </c>
      <c r="R161" s="5" t="s">
        <v>1049</v>
      </c>
      <c r="S161" s="5" t="s">
        <v>1048</v>
      </c>
      <c r="T161" s="5" t="s">
        <v>1048</v>
      </c>
      <c r="U161" s="5" t="s">
        <v>1048</v>
      </c>
      <c r="V161" s="5" t="s">
        <v>1048</v>
      </c>
    </row>
    <row r="162" spans="1:22" x14ac:dyDescent="0.25">
      <c r="A162" s="5" t="s">
        <v>754</v>
      </c>
      <c r="B162" s="5" t="s">
        <v>21</v>
      </c>
      <c r="C162" s="5" t="s">
        <v>25</v>
      </c>
      <c r="D162" s="5" t="s">
        <v>43</v>
      </c>
      <c r="E162" s="5" t="str">
        <f t="shared" si="4"/>
        <v>Relatório 04/2022</v>
      </c>
      <c r="F162" s="5" t="str">
        <f t="shared" si="5"/>
        <v>2022</v>
      </c>
      <c r="G162" s="5" t="s">
        <v>755</v>
      </c>
      <c r="H162" s="5" t="s">
        <v>17</v>
      </c>
      <c r="I162" s="5" t="s">
        <v>17</v>
      </c>
      <c r="J162" s="5" t="s">
        <v>747</v>
      </c>
      <c r="K162" s="5" t="s">
        <v>17</v>
      </c>
      <c r="L162" s="7">
        <v>45291</v>
      </c>
      <c r="M162" s="5" t="s">
        <v>477</v>
      </c>
      <c r="N162" s="5" t="s">
        <v>31</v>
      </c>
      <c r="O162" s="5" t="s">
        <v>756</v>
      </c>
      <c r="P162" s="5" t="s">
        <v>1034</v>
      </c>
      <c r="Q162" s="5" t="s">
        <v>19</v>
      </c>
      <c r="R162" s="5" t="s">
        <v>1049</v>
      </c>
      <c r="S162" s="5" t="s">
        <v>1048</v>
      </c>
      <c r="T162" s="5" t="s">
        <v>1048</v>
      </c>
      <c r="U162" s="5" t="s">
        <v>1048</v>
      </c>
      <c r="V162" s="5" t="s">
        <v>1048</v>
      </c>
    </row>
    <row r="163" spans="1:22" x14ac:dyDescent="0.25">
      <c r="A163" s="5" t="s">
        <v>760</v>
      </c>
      <c r="B163" s="5" t="s">
        <v>21</v>
      </c>
      <c r="C163" s="5" t="s">
        <v>25</v>
      </c>
      <c r="D163" s="5" t="s">
        <v>43</v>
      </c>
      <c r="E163" s="5" t="str">
        <f t="shared" si="4"/>
        <v>Relatório 04/2022</v>
      </c>
      <c r="F163" s="5" t="str">
        <f t="shared" si="5"/>
        <v>2022</v>
      </c>
      <c r="G163" s="5" t="s">
        <v>761</v>
      </c>
      <c r="H163" s="5" t="s">
        <v>17</v>
      </c>
      <c r="I163" s="5" t="s">
        <v>17</v>
      </c>
      <c r="J163" s="5" t="s">
        <v>747</v>
      </c>
      <c r="K163" s="5" t="s">
        <v>17</v>
      </c>
      <c r="L163" s="7">
        <v>45291</v>
      </c>
      <c r="M163" s="5" t="s">
        <v>477</v>
      </c>
      <c r="N163" s="5" t="s">
        <v>31</v>
      </c>
      <c r="O163" s="5" t="s">
        <v>762</v>
      </c>
      <c r="P163" s="5" t="s">
        <v>1034</v>
      </c>
      <c r="Q163" s="5" t="s">
        <v>19</v>
      </c>
      <c r="R163" s="5" t="s">
        <v>1049</v>
      </c>
      <c r="S163" s="5" t="s">
        <v>1048</v>
      </c>
      <c r="T163" s="5" t="s">
        <v>1048</v>
      </c>
      <c r="U163" s="5" t="s">
        <v>1048</v>
      </c>
      <c r="V163" s="5" t="s">
        <v>1048</v>
      </c>
    </row>
    <row r="164" spans="1:22" x14ac:dyDescent="0.25">
      <c r="A164" s="5" t="s">
        <v>763</v>
      </c>
      <c r="B164" s="5" t="s">
        <v>21</v>
      </c>
      <c r="C164" s="5" t="s">
        <v>25</v>
      </c>
      <c r="D164" s="5" t="s">
        <v>43</v>
      </c>
      <c r="E164" s="5" t="str">
        <f t="shared" si="4"/>
        <v>Relatório 04/2022</v>
      </c>
      <c r="F164" s="5" t="str">
        <f t="shared" si="5"/>
        <v>2022</v>
      </c>
      <c r="G164" s="5" t="s">
        <v>764</v>
      </c>
      <c r="H164" s="5" t="s">
        <v>17</v>
      </c>
      <c r="I164" s="5" t="s">
        <v>17</v>
      </c>
      <c r="J164" s="5" t="s">
        <v>747</v>
      </c>
      <c r="K164" s="5" t="s">
        <v>17</v>
      </c>
      <c r="L164" s="7">
        <v>45291</v>
      </c>
      <c r="M164" s="5" t="s">
        <v>477</v>
      </c>
      <c r="N164" s="5" t="s">
        <v>31</v>
      </c>
      <c r="O164" s="5" t="s">
        <v>765</v>
      </c>
      <c r="P164" s="5" t="s">
        <v>1034</v>
      </c>
      <c r="Q164" s="5" t="s">
        <v>19</v>
      </c>
      <c r="R164" s="5" t="s">
        <v>1049</v>
      </c>
      <c r="S164" s="5" t="s">
        <v>1048</v>
      </c>
      <c r="T164" s="5" t="s">
        <v>1048</v>
      </c>
      <c r="U164" s="5" t="s">
        <v>1048</v>
      </c>
      <c r="V164" s="5" t="s">
        <v>1048</v>
      </c>
    </row>
    <row r="165" spans="1:22" x14ac:dyDescent="0.25">
      <c r="A165" s="5" t="s">
        <v>766</v>
      </c>
      <c r="B165" s="5" t="s">
        <v>21</v>
      </c>
      <c r="C165" s="5" t="s">
        <v>25</v>
      </c>
      <c r="D165" s="5" t="s">
        <v>43</v>
      </c>
      <c r="E165" s="5" t="str">
        <f t="shared" si="4"/>
        <v>Relatório 04/2022</v>
      </c>
      <c r="F165" s="5" t="str">
        <f t="shared" si="5"/>
        <v>2022</v>
      </c>
      <c r="G165" s="5" t="s">
        <v>767</v>
      </c>
      <c r="H165" s="5" t="s">
        <v>17</v>
      </c>
      <c r="I165" s="5" t="s">
        <v>17</v>
      </c>
      <c r="J165" s="5" t="s">
        <v>747</v>
      </c>
      <c r="K165" s="5" t="s">
        <v>17</v>
      </c>
      <c r="L165" s="7">
        <v>45291</v>
      </c>
      <c r="M165" s="5" t="s">
        <v>477</v>
      </c>
      <c r="N165" s="5" t="s">
        <v>31</v>
      </c>
      <c r="O165" s="5" t="s">
        <v>768</v>
      </c>
      <c r="P165" s="5" t="s">
        <v>1034</v>
      </c>
      <c r="Q165" s="5" t="s">
        <v>19</v>
      </c>
      <c r="R165" s="5" t="s">
        <v>1049</v>
      </c>
      <c r="S165" s="5" t="s">
        <v>1048</v>
      </c>
      <c r="T165" s="5" t="s">
        <v>1048</v>
      </c>
      <c r="U165" s="5" t="s">
        <v>1048</v>
      </c>
      <c r="V165" s="5" t="s">
        <v>1048</v>
      </c>
    </row>
    <row r="166" spans="1:22" x14ac:dyDescent="0.25">
      <c r="A166" s="5" t="s">
        <v>835</v>
      </c>
      <c r="B166" s="5" t="s">
        <v>21</v>
      </c>
      <c r="C166" s="5" t="s">
        <v>25</v>
      </c>
      <c r="D166" s="5" t="s">
        <v>43</v>
      </c>
      <c r="E166" s="5" t="str">
        <f t="shared" si="4"/>
        <v>Relatório 04/2022</v>
      </c>
      <c r="F166" s="5" t="str">
        <f t="shared" si="5"/>
        <v>2022</v>
      </c>
      <c r="G166" s="5" t="s">
        <v>836</v>
      </c>
      <c r="H166" s="5" t="s">
        <v>17</v>
      </c>
      <c r="I166" s="5" t="s">
        <v>17</v>
      </c>
      <c r="J166" s="5" t="s">
        <v>747</v>
      </c>
      <c r="K166" s="5" t="s">
        <v>17</v>
      </c>
      <c r="L166" s="7">
        <v>45291</v>
      </c>
      <c r="M166" s="5" t="s">
        <v>477</v>
      </c>
      <c r="N166" s="5" t="s">
        <v>31</v>
      </c>
      <c r="O166" s="5" t="s">
        <v>837</v>
      </c>
      <c r="P166" s="5" t="s">
        <v>1034</v>
      </c>
      <c r="Q166" s="5" t="s">
        <v>19</v>
      </c>
      <c r="R166" s="5" t="s">
        <v>1049</v>
      </c>
      <c r="S166" s="5" t="s">
        <v>1048</v>
      </c>
      <c r="T166" s="5" t="s">
        <v>1048</v>
      </c>
      <c r="U166" s="5" t="s">
        <v>1048</v>
      </c>
      <c r="V166" s="5" t="s">
        <v>1048</v>
      </c>
    </row>
    <row r="167" spans="1:22" x14ac:dyDescent="0.25">
      <c r="A167" s="5" t="s">
        <v>784</v>
      </c>
      <c r="B167" s="5" t="s">
        <v>21</v>
      </c>
      <c r="C167" s="5" t="s">
        <v>25</v>
      </c>
      <c r="D167" s="5" t="s">
        <v>43</v>
      </c>
      <c r="E167" s="5" t="str">
        <f t="shared" si="4"/>
        <v>Relatório 04/2022</v>
      </c>
      <c r="F167" s="5" t="str">
        <f t="shared" si="5"/>
        <v>2022</v>
      </c>
      <c r="G167" s="5" t="s">
        <v>785</v>
      </c>
      <c r="H167" s="5" t="s">
        <v>17</v>
      </c>
      <c r="I167" s="5" t="s">
        <v>17</v>
      </c>
      <c r="J167" s="5" t="s">
        <v>747</v>
      </c>
      <c r="K167" s="5" t="s">
        <v>17</v>
      </c>
      <c r="L167" s="7">
        <v>45291</v>
      </c>
      <c r="M167" s="5" t="s">
        <v>477</v>
      </c>
      <c r="N167" s="5" t="s">
        <v>31</v>
      </c>
      <c r="O167" s="5" t="s">
        <v>786</v>
      </c>
      <c r="P167" s="5" t="s">
        <v>1034</v>
      </c>
      <c r="Q167" s="5" t="s">
        <v>19</v>
      </c>
      <c r="R167" s="5" t="s">
        <v>1049</v>
      </c>
      <c r="S167" s="5" t="s">
        <v>1048</v>
      </c>
      <c r="T167" s="5" t="s">
        <v>1048</v>
      </c>
      <c r="U167" s="5" t="s">
        <v>1048</v>
      </c>
      <c r="V167" s="5" t="s">
        <v>1048</v>
      </c>
    </row>
    <row r="168" spans="1:22" x14ac:dyDescent="0.25">
      <c r="A168" s="5" t="s">
        <v>874</v>
      </c>
      <c r="B168" s="5" t="s">
        <v>21</v>
      </c>
      <c r="C168" s="5" t="s">
        <v>25</v>
      </c>
      <c r="D168" s="5" t="s">
        <v>43</v>
      </c>
      <c r="E168" s="5" t="str">
        <f t="shared" si="4"/>
        <v>Relatório 04/2022</v>
      </c>
      <c r="F168" s="5" t="str">
        <f t="shared" si="5"/>
        <v>2022</v>
      </c>
      <c r="G168" s="5" t="s">
        <v>875</v>
      </c>
      <c r="H168" s="5" t="s">
        <v>17</v>
      </c>
      <c r="I168" s="5" t="s">
        <v>17</v>
      </c>
      <c r="J168" s="5" t="s">
        <v>747</v>
      </c>
      <c r="K168" s="5" t="s">
        <v>17</v>
      </c>
      <c r="L168" s="7">
        <v>45291</v>
      </c>
      <c r="M168" s="5" t="s">
        <v>477</v>
      </c>
      <c r="N168" s="5" t="s">
        <v>31</v>
      </c>
      <c r="O168" s="5" t="s">
        <v>876</v>
      </c>
      <c r="P168" s="5" t="s">
        <v>1034</v>
      </c>
      <c r="Q168" s="5" t="s">
        <v>19</v>
      </c>
      <c r="R168" s="5" t="s">
        <v>1049</v>
      </c>
      <c r="S168" s="5" t="s">
        <v>1048</v>
      </c>
      <c r="T168" s="5" t="s">
        <v>1048</v>
      </c>
      <c r="U168" s="5" t="s">
        <v>1048</v>
      </c>
      <c r="V168" s="5" t="s">
        <v>1048</v>
      </c>
    </row>
    <row r="169" spans="1:22" x14ac:dyDescent="0.25">
      <c r="A169" s="5" t="s">
        <v>877</v>
      </c>
      <c r="B169" s="5" t="s">
        <v>21</v>
      </c>
      <c r="C169" s="5" t="s">
        <v>25</v>
      </c>
      <c r="D169" s="5" t="s">
        <v>43</v>
      </c>
      <c r="E169" s="5" t="str">
        <f t="shared" si="4"/>
        <v>Relatório 04/2022</v>
      </c>
      <c r="F169" s="5" t="str">
        <f t="shared" si="5"/>
        <v>2022</v>
      </c>
      <c r="G169" s="5" t="s">
        <v>878</v>
      </c>
      <c r="H169" s="5" t="s">
        <v>17</v>
      </c>
      <c r="I169" s="5" t="s">
        <v>17</v>
      </c>
      <c r="J169" s="5" t="s">
        <v>747</v>
      </c>
      <c r="K169" s="5" t="s">
        <v>17</v>
      </c>
      <c r="L169" s="7">
        <v>45291</v>
      </c>
      <c r="M169" s="5" t="s">
        <v>477</v>
      </c>
      <c r="N169" s="5" t="s">
        <v>31</v>
      </c>
      <c r="O169" s="5" t="s">
        <v>879</v>
      </c>
      <c r="P169" s="5" t="s">
        <v>1034</v>
      </c>
      <c r="Q169" s="5" t="s">
        <v>19</v>
      </c>
      <c r="R169" s="5" t="s">
        <v>1049</v>
      </c>
      <c r="S169" s="5" t="s">
        <v>1048</v>
      </c>
      <c r="T169" s="5" t="s">
        <v>1048</v>
      </c>
      <c r="U169" s="5" t="s">
        <v>1048</v>
      </c>
      <c r="V169" s="5" t="s">
        <v>1048</v>
      </c>
    </row>
    <row r="170" spans="1:22" x14ac:dyDescent="0.25">
      <c r="A170" s="5" t="s">
        <v>880</v>
      </c>
      <c r="B170" s="5" t="s">
        <v>21</v>
      </c>
      <c r="C170" s="5" t="s">
        <v>25</v>
      </c>
      <c r="D170" s="5" t="s">
        <v>43</v>
      </c>
      <c r="E170" s="5" t="str">
        <f t="shared" si="4"/>
        <v>Relatório 04/2022</v>
      </c>
      <c r="F170" s="5" t="str">
        <f t="shared" si="5"/>
        <v>2022</v>
      </c>
      <c r="G170" s="5" t="s">
        <v>881</v>
      </c>
      <c r="H170" s="5" t="s">
        <v>17</v>
      </c>
      <c r="I170" s="5" t="s">
        <v>17</v>
      </c>
      <c r="J170" s="5" t="s">
        <v>747</v>
      </c>
      <c r="K170" s="5" t="s">
        <v>17</v>
      </c>
      <c r="L170" s="7">
        <v>45291</v>
      </c>
      <c r="M170" s="5" t="s">
        <v>477</v>
      </c>
      <c r="N170" s="5" t="s">
        <v>31</v>
      </c>
      <c r="O170" s="5" t="s">
        <v>882</v>
      </c>
      <c r="P170" s="5" t="s">
        <v>1034</v>
      </c>
      <c r="Q170" s="5" t="s">
        <v>19</v>
      </c>
      <c r="R170" s="5" t="s">
        <v>1049</v>
      </c>
      <c r="S170" s="5" t="s">
        <v>1048</v>
      </c>
      <c r="T170" s="5" t="s">
        <v>1048</v>
      </c>
      <c r="U170" s="5" t="s">
        <v>1048</v>
      </c>
      <c r="V170" s="5" t="s">
        <v>1048</v>
      </c>
    </row>
    <row r="171" spans="1:22" x14ac:dyDescent="0.25">
      <c r="A171" s="5" t="s">
        <v>883</v>
      </c>
      <c r="B171" s="5" t="s">
        <v>21</v>
      </c>
      <c r="C171" s="5" t="s">
        <v>25</v>
      </c>
      <c r="D171" s="5" t="s">
        <v>43</v>
      </c>
      <c r="E171" s="5" t="str">
        <f t="shared" ref="E171:E206" si="6">LEFT(G171,17)</f>
        <v>Relatório 04/2022</v>
      </c>
      <c r="F171" s="5" t="str">
        <f t="shared" ref="F171:F206" si="7">RIGHT(E171,4)</f>
        <v>2022</v>
      </c>
      <c r="G171" s="5" t="s">
        <v>884</v>
      </c>
      <c r="H171" s="5" t="s">
        <v>17</v>
      </c>
      <c r="I171" s="5" t="s">
        <v>17</v>
      </c>
      <c r="J171" s="5" t="s">
        <v>747</v>
      </c>
      <c r="K171" s="5" t="s">
        <v>17</v>
      </c>
      <c r="L171" s="7">
        <v>45291</v>
      </c>
      <c r="M171" s="5" t="s">
        <v>477</v>
      </c>
      <c r="N171" s="5" t="s">
        <v>31</v>
      </c>
      <c r="O171" s="5" t="s">
        <v>885</v>
      </c>
      <c r="P171" s="5" t="s">
        <v>1034</v>
      </c>
      <c r="Q171" s="5" t="s">
        <v>19</v>
      </c>
      <c r="R171" s="5" t="s">
        <v>1049</v>
      </c>
      <c r="S171" s="5" t="s">
        <v>1048</v>
      </c>
      <c r="T171" s="5" t="s">
        <v>1048</v>
      </c>
      <c r="U171" s="5" t="s">
        <v>1048</v>
      </c>
      <c r="V171" s="5" t="s">
        <v>1048</v>
      </c>
    </row>
    <row r="172" spans="1:22" x14ac:dyDescent="0.25">
      <c r="A172" s="5" t="s">
        <v>886</v>
      </c>
      <c r="B172" s="5" t="s">
        <v>21</v>
      </c>
      <c r="C172" s="5" t="s">
        <v>25</v>
      </c>
      <c r="D172" s="5" t="s">
        <v>43</v>
      </c>
      <c r="E172" s="5" t="str">
        <f t="shared" si="6"/>
        <v>Relatório 04/2022</v>
      </c>
      <c r="F172" s="5" t="str">
        <f t="shared" si="7"/>
        <v>2022</v>
      </c>
      <c r="G172" s="5" t="s">
        <v>887</v>
      </c>
      <c r="H172" s="5" t="s">
        <v>17</v>
      </c>
      <c r="I172" s="5" t="s">
        <v>17</v>
      </c>
      <c r="J172" s="5" t="s">
        <v>747</v>
      </c>
      <c r="K172" s="5" t="s">
        <v>17</v>
      </c>
      <c r="L172" s="7">
        <v>45291</v>
      </c>
      <c r="M172" s="5" t="s">
        <v>477</v>
      </c>
      <c r="N172" s="5" t="s">
        <v>31</v>
      </c>
      <c r="O172" s="5" t="s">
        <v>888</v>
      </c>
      <c r="P172" s="5" t="s">
        <v>1034</v>
      </c>
      <c r="Q172" s="5" t="s">
        <v>19</v>
      </c>
      <c r="R172" s="5" t="s">
        <v>1049</v>
      </c>
      <c r="S172" s="5" t="s">
        <v>1048</v>
      </c>
      <c r="T172" s="5" t="s">
        <v>1048</v>
      </c>
      <c r="U172" s="5" t="s">
        <v>1048</v>
      </c>
      <c r="V172" s="5" t="s">
        <v>1048</v>
      </c>
    </row>
    <row r="173" spans="1:22" x14ac:dyDescent="0.25">
      <c r="A173" s="5" t="s">
        <v>775</v>
      </c>
      <c r="B173" s="5" t="s">
        <v>21</v>
      </c>
      <c r="C173" s="5" t="s">
        <v>25</v>
      </c>
      <c r="D173" s="5" t="s">
        <v>43</v>
      </c>
      <c r="E173" s="5" t="str">
        <f t="shared" si="6"/>
        <v>Relatório 04/2022</v>
      </c>
      <c r="F173" s="5" t="str">
        <f t="shared" si="7"/>
        <v>2022</v>
      </c>
      <c r="G173" s="5" t="s">
        <v>776</v>
      </c>
      <c r="H173" s="5" t="s">
        <v>17</v>
      </c>
      <c r="I173" s="5" t="s">
        <v>17</v>
      </c>
      <c r="J173" s="5" t="s">
        <v>747</v>
      </c>
      <c r="K173" s="5" t="s">
        <v>17</v>
      </c>
      <c r="L173" s="7">
        <v>45291</v>
      </c>
      <c r="M173" s="5" t="s">
        <v>477</v>
      </c>
      <c r="N173" s="5" t="s">
        <v>31</v>
      </c>
      <c r="O173" s="5" t="s">
        <v>777</v>
      </c>
      <c r="P173" s="5" t="s">
        <v>1034</v>
      </c>
      <c r="Q173" s="5" t="s">
        <v>19</v>
      </c>
      <c r="R173" s="5" t="s">
        <v>1049</v>
      </c>
      <c r="S173" s="5" t="s">
        <v>1048</v>
      </c>
      <c r="T173" s="5" t="s">
        <v>1048</v>
      </c>
      <c r="U173" s="5" t="s">
        <v>1048</v>
      </c>
      <c r="V173" s="5" t="s">
        <v>1048</v>
      </c>
    </row>
    <row r="174" spans="1:22" x14ac:dyDescent="0.25">
      <c r="A174" s="5" t="s">
        <v>778</v>
      </c>
      <c r="B174" s="5" t="s">
        <v>21</v>
      </c>
      <c r="C174" s="5" t="s">
        <v>25</v>
      </c>
      <c r="D174" s="5" t="s">
        <v>43</v>
      </c>
      <c r="E174" s="5" t="str">
        <f t="shared" si="6"/>
        <v>Relatório 04/2022</v>
      </c>
      <c r="F174" s="5" t="str">
        <f t="shared" si="7"/>
        <v>2022</v>
      </c>
      <c r="G174" s="5" t="s">
        <v>779</v>
      </c>
      <c r="H174" s="5" t="s">
        <v>17</v>
      </c>
      <c r="I174" s="5" t="s">
        <v>17</v>
      </c>
      <c r="J174" s="5" t="s">
        <v>747</v>
      </c>
      <c r="K174" s="5" t="s">
        <v>17</v>
      </c>
      <c r="L174" s="7">
        <v>45291</v>
      </c>
      <c r="M174" s="5" t="s">
        <v>477</v>
      </c>
      <c r="N174" s="5" t="s">
        <v>31</v>
      </c>
      <c r="O174" s="5" t="s">
        <v>780</v>
      </c>
      <c r="P174" s="5" t="s">
        <v>1034</v>
      </c>
      <c r="Q174" s="5" t="s">
        <v>19</v>
      </c>
      <c r="R174" s="5" t="s">
        <v>1049</v>
      </c>
      <c r="S174" s="5" t="s">
        <v>1048</v>
      </c>
      <c r="T174" s="5" t="s">
        <v>1048</v>
      </c>
      <c r="U174" s="5" t="s">
        <v>1048</v>
      </c>
      <c r="V174" s="5" t="s">
        <v>1048</v>
      </c>
    </row>
    <row r="175" spans="1:22" x14ac:dyDescent="0.25">
      <c r="A175" s="5" t="s">
        <v>781</v>
      </c>
      <c r="B175" s="5" t="s">
        <v>21</v>
      </c>
      <c r="C175" s="5" t="s">
        <v>25</v>
      </c>
      <c r="D175" s="5" t="s">
        <v>43</v>
      </c>
      <c r="E175" s="5" t="str">
        <f t="shared" si="6"/>
        <v>Relatório 04/2022</v>
      </c>
      <c r="F175" s="5" t="str">
        <f t="shared" si="7"/>
        <v>2022</v>
      </c>
      <c r="G175" s="5" t="s">
        <v>782</v>
      </c>
      <c r="H175" s="5" t="s">
        <v>17</v>
      </c>
      <c r="I175" s="5" t="s">
        <v>17</v>
      </c>
      <c r="J175" s="5" t="s">
        <v>747</v>
      </c>
      <c r="K175" s="5" t="s">
        <v>17</v>
      </c>
      <c r="L175" s="7">
        <v>45291</v>
      </c>
      <c r="M175" s="5" t="s">
        <v>477</v>
      </c>
      <c r="N175" s="5" t="s">
        <v>31</v>
      </c>
      <c r="O175" s="5" t="s">
        <v>783</v>
      </c>
      <c r="P175" s="5" t="s">
        <v>1034</v>
      </c>
      <c r="Q175" s="5" t="s">
        <v>19</v>
      </c>
      <c r="R175" s="5" t="s">
        <v>1049</v>
      </c>
      <c r="S175" s="5" t="s">
        <v>1048</v>
      </c>
      <c r="T175" s="5" t="s">
        <v>1048</v>
      </c>
      <c r="U175" s="5" t="s">
        <v>1048</v>
      </c>
      <c r="V175" s="5" t="s">
        <v>1048</v>
      </c>
    </row>
    <row r="176" spans="1:22" x14ac:dyDescent="0.25">
      <c r="A176" s="5" t="s">
        <v>769</v>
      </c>
      <c r="B176" s="5" t="s">
        <v>21</v>
      </c>
      <c r="C176" s="5" t="s">
        <v>25</v>
      </c>
      <c r="D176" s="5" t="s">
        <v>43</v>
      </c>
      <c r="E176" s="5" t="str">
        <f t="shared" si="6"/>
        <v>Relatório 04/2022</v>
      </c>
      <c r="F176" s="5" t="str">
        <f t="shared" si="7"/>
        <v>2022</v>
      </c>
      <c r="G176" s="5" t="s">
        <v>770</v>
      </c>
      <c r="H176" s="5" t="s">
        <v>17</v>
      </c>
      <c r="I176" s="5" t="s">
        <v>17</v>
      </c>
      <c r="J176" s="5" t="s">
        <v>747</v>
      </c>
      <c r="K176" s="5" t="s">
        <v>17</v>
      </c>
      <c r="L176" s="7">
        <v>45291</v>
      </c>
      <c r="M176" s="5" t="s">
        <v>477</v>
      </c>
      <c r="N176" s="5" t="s">
        <v>31</v>
      </c>
      <c r="O176" s="5" t="s">
        <v>771</v>
      </c>
      <c r="P176" s="5" t="s">
        <v>1034</v>
      </c>
      <c r="Q176" s="5" t="s">
        <v>19</v>
      </c>
      <c r="R176" s="5" t="s">
        <v>1049</v>
      </c>
      <c r="S176" s="5" t="s">
        <v>1048</v>
      </c>
      <c r="T176" s="5" t="s">
        <v>1048</v>
      </c>
      <c r="U176" s="5" t="s">
        <v>1048</v>
      </c>
      <c r="V176" s="5" t="s">
        <v>1048</v>
      </c>
    </row>
    <row r="177" spans="1:22" x14ac:dyDescent="0.25">
      <c r="A177" s="5" t="s">
        <v>772</v>
      </c>
      <c r="B177" s="5" t="s">
        <v>21</v>
      </c>
      <c r="C177" s="5" t="s">
        <v>25</v>
      </c>
      <c r="D177" s="5" t="s">
        <v>43</v>
      </c>
      <c r="E177" s="5" t="str">
        <f t="shared" si="6"/>
        <v>Relatório 04/2022</v>
      </c>
      <c r="F177" s="5" t="str">
        <f t="shared" si="7"/>
        <v>2022</v>
      </c>
      <c r="G177" s="5" t="s">
        <v>773</v>
      </c>
      <c r="H177" s="5" t="s">
        <v>17</v>
      </c>
      <c r="I177" s="5" t="s">
        <v>17</v>
      </c>
      <c r="J177" s="5" t="s">
        <v>747</v>
      </c>
      <c r="K177" s="5" t="s">
        <v>17</v>
      </c>
      <c r="L177" s="7">
        <v>45291</v>
      </c>
      <c r="M177" s="5" t="s">
        <v>477</v>
      </c>
      <c r="N177" s="5" t="s">
        <v>31</v>
      </c>
      <c r="O177" s="5" t="s">
        <v>774</v>
      </c>
      <c r="P177" s="5" t="s">
        <v>1034</v>
      </c>
      <c r="Q177" s="5" t="s">
        <v>19</v>
      </c>
      <c r="R177" s="5" t="s">
        <v>1049</v>
      </c>
      <c r="S177" s="5" t="s">
        <v>1048</v>
      </c>
      <c r="T177" s="5" t="s">
        <v>1048</v>
      </c>
      <c r="U177" s="5" t="s">
        <v>1048</v>
      </c>
      <c r="V177" s="5" t="s">
        <v>1048</v>
      </c>
    </row>
    <row r="178" spans="1:22" x14ac:dyDescent="0.25">
      <c r="A178" s="5" t="s">
        <v>787</v>
      </c>
      <c r="B178" s="5" t="s">
        <v>21</v>
      </c>
      <c r="C178" s="5" t="s">
        <v>25</v>
      </c>
      <c r="D178" s="5" t="s">
        <v>43</v>
      </c>
      <c r="E178" s="5" t="str">
        <f t="shared" si="6"/>
        <v>Relatório 04/2022</v>
      </c>
      <c r="F178" s="5" t="str">
        <f t="shared" si="7"/>
        <v>2022</v>
      </c>
      <c r="G178" s="5" t="s">
        <v>788</v>
      </c>
      <c r="H178" s="5" t="s">
        <v>17</v>
      </c>
      <c r="I178" s="5" t="s">
        <v>17</v>
      </c>
      <c r="J178" s="5" t="s">
        <v>747</v>
      </c>
      <c r="K178" s="5" t="s">
        <v>17</v>
      </c>
      <c r="L178" s="7">
        <v>45291</v>
      </c>
      <c r="M178" s="5" t="s">
        <v>477</v>
      </c>
      <c r="N178" s="5" t="s">
        <v>31</v>
      </c>
      <c r="O178" s="5" t="s">
        <v>789</v>
      </c>
      <c r="P178" s="5" t="s">
        <v>1034</v>
      </c>
      <c r="Q178" s="5" t="s">
        <v>19</v>
      </c>
      <c r="R178" s="5" t="s">
        <v>1049</v>
      </c>
      <c r="S178" s="5" t="s">
        <v>1048</v>
      </c>
      <c r="T178" s="5" t="s">
        <v>1048</v>
      </c>
      <c r="U178" s="5" t="s">
        <v>1048</v>
      </c>
      <c r="V178" s="5" t="s">
        <v>1048</v>
      </c>
    </row>
    <row r="179" spans="1:22" x14ac:dyDescent="0.25">
      <c r="A179" s="5" t="s">
        <v>790</v>
      </c>
      <c r="B179" s="5" t="s">
        <v>21</v>
      </c>
      <c r="C179" s="5" t="s">
        <v>25</v>
      </c>
      <c r="D179" s="5" t="s">
        <v>43</v>
      </c>
      <c r="E179" s="5" t="str">
        <f t="shared" si="6"/>
        <v>Relatório 04/2022</v>
      </c>
      <c r="F179" s="5" t="str">
        <f t="shared" si="7"/>
        <v>2022</v>
      </c>
      <c r="G179" s="5" t="s">
        <v>791</v>
      </c>
      <c r="H179" s="5" t="s">
        <v>17</v>
      </c>
      <c r="I179" s="5" t="s">
        <v>17</v>
      </c>
      <c r="J179" s="5" t="s">
        <v>747</v>
      </c>
      <c r="K179" s="5" t="s">
        <v>17</v>
      </c>
      <c r="L179" s="7">
        <v>45291</v>
      </c>
      <c r="M179" s="5" t="s">
        <v>477</v>
      </c>
      <c r="N179" s="5" t="s">
        <v>31</v>
      </c>
      <c r="O179" s="5" t="s">
        <v>792</v>
      </c>
      <c r="P179" s="5" t="s">
        <v>1034</v>
      </c>
      <c r="Q179" s="5" t="s">
        <v>19</v>
      </c>
      <c r="R179" s="5" t="s">
        <v>1049</v>
      </c>
      <c r="S179" s="5" t="s">
        <v>1048</v>
      </c>
      <c r="T179" s="5" t="s">
        <v>1048</v>
      </c>
      <c r="U179" s="5" t="s">
        <v>1048</v>
      </c>
      <c r="V179" s="5" t="s">
        <v>1048</v>
      </c>
    </row>
    <row r="180" spans="1:22" x14ac:dyDescent="0.25">
      <c r="A180" s="5" t="s">
        <v>793</v>
      </c>
      <c r="B180" s="5" t="s">
        <v>21</v>
      </c>
      <c r="C180" s="5" t="s">
        <v>25</v>
      </c>
      <c r="D180" s="5" t="s">
        <v>43</v>
      </c>
      <c r="E180" s="5" t="str">
        <f t="shared" si="6"/>
        <v>Relatório 04/2022</v>
      </c>
      <c r="F180" s="5" t="str">
        <f t="shared" si="7"/>
        <v>2022</v>
      </c>
      <c r="G180" s="5" t="s">
        <v>794</v>
      </c>
      <c r="H180" s="5" t="s">
        <v>17</v>
      </c>
      <c r="I180" s="5" t="s">
        <v>17</v>
      </c>
      <c r="J180" s="5" t="s">
        <v>747</v>
      </c>
      <c r="K180" s="5" t="s">
        <v>17</v>
      </c>
      <c r="L180" s="7">
        <v>45291</v>
      </c>
      <c r="M180" s="5" t="s">
        <v>477</v>
      </c>
      <c r="N180" s="5" t="s">
        <v>31</v>
      </c>
      <c r="O180" s="5" t="s">
        <v>795</v>
      </c>
      <c r="P180" s="5" t="s">
        <v>1034</v>
      </c>
      <c r="Q180" s="5" t="s">
        <v>19</v>
      </c>
      <c r="R180" s="5" t="s">
        <v>1049</v>
      </c>
      <c r="S180" s="5" t="s">
        <v>1048</v>
      </c>
      <c r="T180" s="5" t="s">
        <v>1048</v>
      </c>
      <c r="U180" s="5" t="s">
        <v>1048</v>
      </c>
      <c r="V180" s="5" t="s">
        <v>1048</v>
      </c>
    </row>
    <row r="181" spans="1:22" x14ac:dyDescent="0.25">
      <c r="A181" s="5" t="s">
        <v>796</v>
      </c>
      <c r="B181" s="5" t="s">
        <v>21</v>
      </c>
      <c r="C181" s="5" t="s">
        <v>25</v>
      </c>
      <c r="D181" s="5" t="s">
        <v>43</v>
      </c>
      <c r="E181" s="5" t="str">
        <f t="shared" si="6"/>
        <v>Relatório 04/2022</v>
      </c>
      <c r="F181" s="5" t="str">
        <f t="shared" si="7"/>
        <v>2022</v>
      </c>
      <c r="G181" s="5" t="s">
        <v>797</v>
      </c>
      <c r="H181" s="5" t="s">
        <v>17</v>
      </c>
      <c r="I181" s="5" t="s">
        <v>17</v>
      </c>
      <c r="J181" s="5" t="s">
        <v>747</v>
      </c>
      <c r="K181" s="5" t="s">
        <v>17</v>
      </c>
      <c r="L181" s="7">
        <v>45291</v>
      </c>
      <c r="M181" s="5" t="s">
        <v>477</v>
      </c>
      <c r="N181" s="5" t="s">
        <v>31</v>
      </c>
      <c r="O181" s="5" t="s">
        <v>798</v>
      </c>
      <c r="P181" s="5" t="s">
        <v>1034</v>
      </c>
      <c r="Q181" s="5" t="s">
        <v>19</v>
      </c>
      <c r="R181" s="5" t="s">
        <v>1049</v>
      </c>
      <c r="S181" s="5" t="s">
        <v>1048</v>
      </c>
      <c r="T181" s="5" t="s">
        <v>1048</v>
      </c>
      <c r="U181" s="5" t="s">
        <v>1048</v>
      </c>
      <c r="V181" s="5" t="s">
        <v>1048</v>
      </c>
    </row>
    <row r="182" spans="1:22" x14ac:dyDescent="0.25">
      <c r="A182" s="5" t="s">
        <v>844</v>
      </c>
      <c r="B182" s="5" t="s">
        <v>21</v>
      </c>
      <c r="C182" s="5" t="s">
        <v>25</v>
      </c>
      <c r="D182" s="5" t="s">
        <v>43</v>
      </c>
      <c r="E182" s="5" t="str">
        <f t="shared" si="6"/>
        <v>Relatório 04/2022</v>
      </c>
      <c r="F182" s="5" t="str">
        <f t="shared" si="7"/>
        <v>2022</v>
      </c>
      <c r="G182" s="5" t="s">
        <v>845</v>
      </c>
      <c r="H182" s="5" t="s">
        <v>17</v>
      </c>
      <c r="I182" s="5" t="s">
        <v>17</v>
      </c>
      <c r="J182" s="5" t="s">
        <v>747</v>
      </c>
      <c r="K182" s="5" t="s">
        <v>17</v>
      </c>
      <c r="L182" s="7">
        <v>45291</v>
      </c>
      <c r="M182" s="5" t="s">
        <v>477</v>
      </c>
      <c r="N182" s="5" t="s">
        <v>31</v>
      </c>
      <c r="O182" s="5" t="s">
        <v>846</v>
      </c>
      <c r="P182" s="5" t="s">
        <v>1034</v>
      </c>
      <c r="Q182" s="5" t="s">
        <v>19</v>
      </c>
      <c r="R182" s="5" t="s">
        <v>1049</v>
      </c>
      <c r="S182" s="5" t="s">
        <v>1048</v>
      </c>
      <c r="T182" s="5" t="s">
        <v>1048</v>
      </c>
      <c r="U182" s="5" t="s">
        <v>1048</v>
      </c>
      <c r="V182" s="5" t="s">
        <v>1048</v>
      </c>
    </row>
    <row r="183" spans="1:22" x14ac:dyDescent="0.25">
      <c r="A183" s="5" t="s">
        <v>865</v>
      </c>
      <c r="B183" s="5" t="s">
        <v>21</v>
      </c>
      <c r="C183" s="5" t="s">
        <v>25</v>
      </c>
      <c r="D183" s="5" t="s">
        <v>43</v>
      </c>
      <c r="E183" s="5" t="str">
        <f t="shared" si="6"/>
        <v>Relatório 04/2022</v>
      </c>
      <c r="F183" s="5" t="str">
        <f t="shared" si="7"/>
        <v>2022</v>
      </c>
      <c r="G183" s="5" t="s">
        <v>866</v>
      </c>
      <c r="H183" s="5" t="s">
        <v>17</v>
      </c>
      <c r="I183" s="5" t="s">
        <v>17</v>
      </c>
      <c r="J183" s="5" t="s">
        <v>747</v>
      </c>
      <c r="K183" s="5" t="s">
        <v>17</v>
      </c>
      <c r="L183" s="7">
        <v>45291</v>
      </c>
      <c r="M183" s="5" t="s">
        <v>477</v>
      </c>
      <c r="N183" s="5" t="s">
        <v>31</v>
      </c>
      <c r="O183" s="5" t="s">
        <v>867</v>
      </c>
      <c r="P183" s="5" t="s">
        <v>1034</v>
      </c>
      <c r="Q183" s="5" t="s">
        <v>19</v>
      </c>
      <c r="R183" s="5" t="s">
        <v>1049</v>
      </c>
      <c r="S183" s="5" t="s">
        <v>1048</v>
      </c>
      <c r="T183" s="5" t="s">
        <v>1048</v>
      </c>
      <c r="U183" s="5" t="s">
        <v>1048</v>
      </c>
      <c r="V183" s="5" t="s">
        <v>1048</v>
      </c>
    </row>
    <row r="184" spans="1:22" x14ac:dyDescent="0.25">
      <c r="A184" s="5" t="s">
        <v>832</v>
      </c>
      <c r="B184" s="5" t="s">
        <v>21</v>
      </c>
      <c r="C184" s="5" t="s">
        <v>25</v>
      </c>
      <c r="D184" s="5" t="s">
        <v>43</v>
      </c>
      <c r="E184" s="5" t="str">
        <f t="shared" si="6"/>
        <v>Relatório 04/2022</v>
      </c>
      <c r="F184" s="5" t="str">
        <f t="shared" si="7"/>
        <v>2022</v>
      </c>
      <c r="G184" s="5" t="s">
        <v>833</v>
      </c>
      <c r="H184" s="5" t="s">
        <v>17</v>
      </c>
      <c r="I184" s="5" t="s">
        <v>17</v>
      </c>
      <c r="J184" s="5" t="s">
        <v>747</v>
      </c>
      <c r="K184" s="5" t="s">
        <v>17</v>
      </c>
      <c r="L184" s="7">
        <v>45291</v>
      </c>
      <c r="M184" s="5" t="s">
        <v>477</v>
      </c>
      <c r="N184" s="5" t="s">
        <v>31</v>
      </c>
      <c r="O184" s="5" t="s">
        <v>834</v>
      </c>
      <c r="P184" s="5" t="s">
        <v>1034</v>
      </c>
      <c r="Q184" s="5" t="s">
        <v>19</v>
      </c>
      <c r="R184" s="5" t="s">
        <v>1049</v>
      </c>
      <c r="S184" s="5" t="s">
        <v>1048</v>
      </c>
      <c r="T184" s="5" t="s">
        <v>1048</v>
      </c>
      <c r="U184" s="5" t="s">
        <v>1048</v>
      </c>
      <c r="V184" s="5" t="s">
        <v>1048</v>
      </c>
    </row>
    <row r="185" spans="1:22" x14ac:dyDescent="0.25">
      <c r="A185" s="5" t="s">
        <v>838</v>
      </c>
      <c r="B185" s="5" t="s">
        <v>21</v>
      </c>
      <c r="C185" s="5" t="s">
        <v>25</v>
      </c>
      <c r="D185" s="5" t="s">
        <v>43</v>
      </c>
      <c r="E185" s="5" t="str">
        <f t="shared" si="6"/>
        <v>Relatório 04/2022</v>
      </c>
      <c r="F185" s="5" t="str">
        <f t="shared" si="7"/>
        <v>2022</v>
      </c>
      <c r="G185" s="5" t="s">
        <v>839</v>
      </c>
      <c r="H185" s="5" t="s">
        <v>17</v>
      </c>
      <c r="I185" s="5" t="s">
        <v>17</v>
      </c>
      <c r="J185" s="5" t="s">
        <v>747</v>
      </c>
      <c r="K185" s="5" t="s">
        <v>17</v>
      </c>
      <c r="L185" s="7">
        <v>45291</v>
      </c>
      <c r="M185" s="5" t="s">
        <v>477</v>
      </c>
      <c r="N185" s="5" t="s">
        <v>31</v>
      </c>
      <c r="O185" s="5" t="s">
        <v>840</v>
      </c>
      <c r="P185" s="5" t="s">
        <v>1034</v>
      </c>
      <c r="Q185" s="5" t="s">
        <v>19</v>
      </c>
      <c r="R185" s="5" t="s">
        <v>1049</v>
      </c>
      <c r="S185" s="5" t="s">
        <v>1048</v>
      </c>
      <c r="T185" s="5" t="s">
        <v>1048</v>
      </c>
      <c r="U185" s="5" t="s">
        <v>1048</v>
      </c>
      <c r="V185" s="5" t="s">
        <v>1048</v>
      </c>
    </row>
    <row r="186" spans="1:22" x14ac:dyDescent="0.25">
      <c r="A186" s="5" t="s">
        <v>805</v>
      </c>
      <c r="B186" s="5" t="s">
        <v>21</v>
      </c>
      <c r="C186" s="5" t="s">
        <v>25</v>
      </c>
      <c r="D186" s="5" t="s">
        <v>43</v>
      </c>
      <c r="E186" s="5" t="str">
        <f t="shared" si="6"/>
        <v>Relatório 04/2022</v>
      </c>
      <c r="F186" s="5" t="str">
        <f t="shared" si="7"/>
        <v>2022</v>
      </c>
      <c r="G186" s="5" t="s">
        <v>806</v>
      </c>
      <c r="H186" s="5" t="s">
        <v>17</v>
      </c>
      <c r="I186" s="5" t="s">
        <v>17</v>
      </c>
      <c r="J186" s="5" t="s">
        <v>747</v>
      </c>
      <c r="K186" s="5" t="s">
        <v>17</v>
      </c>
      <c r="L186" s="7">
        <v>45291</v>
      </c>
      <c r="M186" s="5" t="s">
        <v>477</v>
      </c>
      <c r="N186" s="5" t="s">
        <v>31</v>
      </c>
      <c r="O186" s="5" t="s">
        <v>807</v>
      </c>
      <c r="P186" s="5" t="s">
        <v>1034</v>
      </c>
      <c r="Q186" s="5" t="s">
        <v>19</v>
      </c>
      <c r="R186" s="5" t="s">
        <v>1049</v>
      </c>
      <c r="S186" s="5" t="s">
        <v>1048</v>
      </c>
      <c r="T186" s="5" t="s">
        <v>1048</v>
      </c>
      <c r="U186" s="5" t="s">
        <v>1048</v>
      </c>
      <c r="V186" s="5" t="s">
        <v>1048</v>
      </c>
    </row>
    <row r="187" spans="1:22" x14ac:dyDescent="0.25">
      <c r="A187" s="5" t="s">
        <v>808</v>
      </c>
      <c r="B187" s="5" t="s">
        <v>21</v>
      </c>
      <c r="C187" s="5" t="s">
        <v>25</v>
      </c>
      <c r="D187" s="5" t="s">
        <v>43</v>
      </c>
      <c r="E187" s="5" t="str">
        <f t="shared" si="6"/>
        <v>Relatório 04/2022</v>
      </c>
      <c r="F187" s="5" t="str">
        <f t="shared" si="7"/>
        <v>2022</v>
      </c>
      <c r="G187" s="5" t="s">
        <v>809</v>
      </c>
      <c r="H187" s="5" t="s">
        <v>17</v>
      </c>
      <c r="I187" s="5" t="s">
        <v>17</v>
      </c>
      <c r="J187" s="5" t="s">
        <v>747</v>
      </c>
      <c r="K187" s="5" t="s">
        <v>17</v>
      </c>
      <c r="L187" s="7">
        <v>45291</v>
      </c>
      <c r="M187" s="5" t="s">
        <v>477</v>
      </c>
      <c r="N187" s="5" t="s">
        <v>31</v>
      </c>
      <c r="O187" s="5" t="s">
        <v>810</v>
      </c>
      <c r="P187" s="5" t="s">
        <v>1034</v>
      </c>
      <c r="Q187" s="5" t="s">
        <v>19</v>
      </c>
      <c r="R187" s="5" t="s">
        <v>1049</v>
      </c>
      <c r="S187" s="5" t="s">
        <v>1048</v>
      </c>
      <c r="T187" s="5" t="s">
        <v>1048</v>
      </c>
      <c r="U187" s="5" t="s">
        <v>1048</v>
      </c>
      <c r="V187" s="5" t="s">
        <v>1048</v>
      </c>
    </row>
    <row r="188" spans="1:22" x14ac:dyDescent="0.25">
      <c r="A188" s="5" t="s">
        <v>811</v>
      </c>
      <c r="B188" s="5" t="s">
        <v>21</v>
      </c>
      <c r="C188" s="5" t="s">
        <v>25</v>
      </c>
      <c r="D188" s="5" t="s">
        <v>43</v>
      </c>
      <c r="E188" s="5" t="str">
        <f t="shared" si="6"/>
        <v>Relatório 04/2022</v>
      </c>
      <c r="F188" s="5" t="str">
        <f t="shared" si="7"/>
        <v>2022</v>
      </c>
      <c r="G188" s="5" t="s">
        <v>812</v>
      </c>
      <c r="H188" s="5" t="s">
        <v>17</v>
      </c>
      <c r="I188" s="5" t="s">
        <v>17</v>
      </c>
      <c r="J188" s="5" t="s">
        <v>747</v>
      </c>
      <c r="K188" s="5" t="s">
        <v>17</v>
      </c>
      <c r="L188" s="7">
        <v>45291</v>
      </c>
      <c r="M188" s="5" t="s">
        <v>477</v>
      </c>
      <c r="N188" s="5" t="s">
        <v>31</v>
      </c>
      <c r="O188" s="5" t="s">
        <v>813</v>
      </c>
      <c r="P188" s="5" t="s">
        <v>1034</v>
      </c>
      <c r="Q188" s="5" t="s">
        <v>19</v>
      </c>
      <c r="R188" s="5" t="s">
        <v>1049</v>
      </c>
      <c r="S188" s="5" t="s">
        <v>1048</v>
      </c>
      <c r="T188" s="5" t="s">
        <v>1048</v>
      </c>
      <c r="U188" s="5" t="s">
        <v>1048</v>
      </c>
      <c r="V188" s="5" t="s">
        <v>1048</v>
      </c>
    </row>
    <row r="189" spans="1:22" x14ac:dyDescent="0.25">
      <c r="A189" s="5" t="s">
        <v>814</v>
      </c>
      <c r="B189" s="5" t="s">
        <v>21</v>
      </c>
      <c r="C189" s="5" t="s">
        <v>25</v>
      </c>
      <c r="D189" s="5" t="s">
        <v>43</v>
      </c>
      <c r="E189" s="5" t="str">
        <f t="shared" si="6"/>
        <v>Relatório 04/2022</v>
      </c>
      <c r="F189" s="5" t="str">
        <f t="shared" si="7"/>
        <v>2022</v>
      </c>
      <c r="G189" s="5" t="s">
        <v>815</v>
      </c>
      <c r="H189" s="5" t="s">
        <v>17</v>
      </c>
      <c r="I189" s="5" t="s">
        <v>17</v>
      </c>
      <c r="J189" s="5" t="s">
        <v>747</v>
      </c>
      <c r="K189" s="5" t="s">
        <v>17</v>
      </c>
      <c r="L189" s="7">
        <v>45291</v>
      </c>
      <c r="M189" s="5" t="s">
        <v>477</v>
      </c>
      <c r="N189" s="5" t="s">
        <v>31</v>
      </c>
      <c r="O189" s="5" t="s">
        <v>816</v>
      </c>
      <c r="P189" s="5" t="s">
        <v>1034</v>
      </c>
      <c r="Q189" s="5" t="s">
        <v>19</v>
      </c>
      <c r="R189" s="5" t="s">
        <v>1049</v>
      </c>
      <c r="S189" s="5" t="s">
        <v>1048</v>
      </c>
      <c r="T189" s="5" t="s">
        <v>1048</v>
      </c>
      <c r="U189" s="5" t="s">
        <v>1048</v>
      </c>
      <c r="V189" s="5" t="s">
        <v>1048</v>
      </c>
    </row>
    <row r="190" spans="1:22" x14ac:dyDescent="0.25">
      <c r="A190" s="5" t="s">
        <v>817</v>
      </c>
      <c r="B190" s="5" t="s">
        <v>21</v>
      </c>
      <c r="C190" s="5" t="s">
        <v>25</v>
      </c>
      <c r="D190" s="5" t="s">
        <v>43</v>
      </c>
      <c r="E190" s="5" t="str">
        <f t="shared" si="6"/>
        <v>Relatório 04/2022</v>
      </c>
      <c r="F190" s="5" t="str">
        <f t="shared" si="7"/>
        <v>2022</v>
      </c>
      <c r="G190" s="5" t="s">
        <v>818</v>
      </c>
      <c r="H190" s="5" t="s">
        <v>17</v>
      </c>
      <c r="I190" s="5" t="s">
        <v>17</v>
      </c>
      <c r="J190" s="5" t="s">
        <v>747</v>
      </c>
      <c r="K190" s="5" t="s">
        <v>17</v>
      </c>
      <c r="L190" s="7">
        <v>45291</v>
      </c>
      <c r="M190" s="5" t="s">
        <v>477</v>
      </c>
      <c r="N190" s="5" t="s">
        <v>31</v>
      </c>
      <c r="O190" s="5" t="s">
        <v>819</v>
      </c>
      <c r="P190" s="5" t="s">
        <v>1034</v>
      </c>
      <c r="Q190" s="5" t="s">
        <v>19</v>
      </c>
      <c r="R190" s="5" t="s">
        <v>1049</v>
      </c>
      <c r="S190" s="5" t="s">
        <v>1048</v>
      </c>
      <c r="T190" s="5" t="s">
        <v>1048</v>
      </c>
      <c r="U190" s="5" t="s">
        <v>1048</v>
      </c>
      <c r="V190" s="5" t="s">
        <v>1048</v>
      </c>
    </row>
    <row r="191" spans="1:22" x14ac:dyDescent="0.25">
      <c r="A191" s="5" t="s">
        <v>841</v>
      </c>
      <c r="B191" s="5" t="s">
        <v>21</v>
      </c>
      <c r="C191" s="5" t="s">
        <v>25</v>
      </c>
      <c r="D191" s="5" t="s">
        <v>43</v>
      </c>
      <c r="E191" s="5" t="str">
        <f t="shared" si="6"/>
        <v>Relatório 04/2022</v>
      </c>
      <c r="F191" s="5" t="str">
        <f t="shared" si="7"/>
        <v>2022</v>
      </c>
      <c r="G191" s="5" t="s">
        <v>842</v>
      </c>
      <c r="H191" s="5" t="s">
        <v>17</v>
      </c>
      <c r="I191" s="5" t="s">
        <v>17</v>
      </c>
      <c r="J191" s="5" t="s">
        <v>747</v>
      </c>
      <c r="K191" s="5" t="s">
        <v>17</v>
      </c>
      <c r="L191" s="7">
        <v>45291</v>
      </c>
      <c r="M191" s="5" t="s">
        <v>477</v>
      </c>
      <c r="N191" s="5" t="s">
        <v>31</v>
      </c>
      <c r="O191" s="5" t="s">
        <v>843</v>
      </c>
      <c r="P191" s="5" t="s">
        <v>1034</v>
      </c>
      <c r="Q191" s="5" t="s">
        <v>19</v>
      </c>
      <c r="R191" s="5" t="s">
        <v>1049</v>
      </c>
      <c r="S191" s="5" t="s">
        <v>1048</v>
      </c>
      <c r="T191" s="5" t="s">
        <v>1048</v>
      </c>
      <c r="U191" s="5" t="s">
        <v>1048</v>
      </c>
      <c r="V191" s="5" t="s">
        <v>1048</v>
      </c>
    </row>
    <row r="192" spans="1:22" x14ac:dyDescent="0.25">
      <c r="A192" s="5" t="s">
        <v>802</v>
      </c>
      <c r="B192" s="5" t="s">
        <v>21</v>
      </c>
      <c r="C192" s="5" t="s">
        <v>25</v>
      </c>
      <c r="D192" s="5" t="s">
        <v>43</v>
      </c>
      <c r="E192" s="5" t="str">
        <f t="shared" si="6"/>
        <v>Relatório 04/2022</v>
      </c>
      <c r="F192" s="5" t="str">
        <f t="shared" si="7"/>
        <v>2022</v>
      </c>
      <c r="G192" s="5" t="s">
        <v>803</v>
      </c>
      <c r="H192" s="5" t="s">
        <v>17</v>
      </c>
      <c r="I192" s="5" t="s">
        <v>17</v>
      </c>
      <c r="J192" s="5" t="s">
        <v>747</v>
      </c>
      <c r="K192" s="5" t="s">
        <v>17</v>
      </c>
      <c r="L192" s="7">
        <v>45291</v>
      </c>
      <c r="M192" s="5" t="s">
        <v>477</v>
      </c>
      <c r="N192" s="5" t="s">
        <v>31</v>
      </c>
      <c r="O192" s="5" t="s">
        <v>804</v>
      </c>
      <c r="P192" s="5" t="s">
        <v>1034</v>
      </c>
      <c r="Q192" s="5" t="s">
        <v>19</v>
      </c>
      <c r="R192" s="5" t="s">
        <v>1049</v>
      </c>
      <c r="S192" s="5" t="s">
        <v>1048</v>
      </c>
      <c r="T192" s="5" t="s">
        <v>1048</v>
      </c>
      <c r="U192" s="5" t="s">
        <v>1048</v>
      </c>
      <c r="V192" s="5" t="s">
        <v>1048</v>
      </c>
    </row>
    <row r="193" spans="1:22" x14ac:dyDescent="0.25">
      <c r="A193" s="5" t="s">
        <v>829</v>
      </c>
      <c r="B193" s="5" t="s">
        <v>21</v>
      </c>
      <c r="C193" s="5" t="s">
        <v>25</v>
      </c>
      <c r="D193" s="5" t="s">
        <v>43</v>
      </c>
      <c r="E193" s="5" t="str">
        <f t="shared" si="6"/>
        <v>Relatório 04/2022</v>
      </c>
      <c r="F193" s="5" t="str">
        <f t="shared" si="7"/>
        <v>2022</v>
      </c>
      <c r="G193" s="5" t="s">
        <v>830</v>
      </c>
      <c r="H193" s="5" t="s">
        <v>17</v>
      </c>
      <c r="I193" s="5" t="s">
        <v>17</v>
      </c>
      <c r="J193" s="5" t="s">
        <v>747</v>
      </c>
      <c r="K193" s="5" t="s">
        <v>17</v>
      </c>
      <c r="L193" s="7">
        <v>45291</v>
      </c>
      <c r="M193" s="5" t="s">
        <v>477</v>
      </c>
      <c r="N193" s="5" t="s">
        <v>31</v>
      </c>
      <c r="O193" s="5" t="s">
        <v>831</v>
      </c>
      <c r="P193" s="5" t="s">
        <v>1034</v>
      </c>
      <c r="Q193" s="5" t="s">
        <v>19</v>
      </c>
      <c r="R193" s="5" t="s">
        <v>1049</v>
      </c>
      <c r="S193" s="5" t="s">
        <v>1048</v>
      </c>
      <c r="T193" s="5" t="s">
        <v>1048</v>
      </c>
      <c r="U193" s="5" t="s">
        <v>1048</v>
      </c>
      <c r="V193" s="5" t="s">
        <v>1048</v>
      </c>
    </row>
    <row r="194" spans="1:22" x14ac:dyDescent="0.25">
      <c r="A194" s="5" t="s">
        <v>757</v>
      </c>
      <c r="B194" s="5" t="s">
        <v>21</v>
      </c>
      <c r="C194" s="5" t="s">
        <v>25</v>
      </c>
      <c r="D194" s="5" t="s">
        <v>43</v>
      </c>
      <c r="E194" s="5" t="str">
        <f t="shared" si="6"/>
        <v>Relatório 04/2022</v>
      </c>
      <c r="F194" s="5" t="str">
        <f t="shared" si="7"/>
        <v>2022</v>
      </c>
      <c r="G194" s="5" t="s">
        <v>758</v>
      </c>
      <c r="H194" s="5" t="s">
        <v>17</v>
      </c>
      <c r="I194" s="5" t="s">
        <v>17</v>
      </c>
      <c r="J194" s="5" t="s">
        <v>747</v>
      </c>
      <c r="K194" s="5" t="s">
        <v>17</v>
      </c>
      <c r="L194" s="7">
        <v>45291</v>
      </c>
      <c r="M194" s="5" t="s">
        <v>477</v>
      </c>
      <c r="N194" s="5" t="s">
        <v>31</v>
      </c>
      <c r="O194" s="5" t="s">
        <v>759</v>
      </c>
      <c r="P194" s="5" t="s">
        <v>1034</v>
      </c>
      <c r="Q194" s="5" t="s">
        <v>19</v>
      </c>
      <c r="R194" s="5" t="s">
        <v>1049</v>
      </c>
      <c r="S194" s="5" t="s">
        <v>1048</v>
      </c>
      <c r="T194" s="5" t="s">
        <v>1048</v>
      </c>
      <c r="U194" s="5" t="s">
        <v>1048</v>
      </c>
      <c r="V194" s="5" t="s">
        <v>1048</v>
      </c>
    </row>
    <row r="195" spans="1:22" x14ac:dyDescent="0.25">
      <c r="A195" s="5" t="s">
        <v>868</v>
      </c>
      <c r="B195" s="5" t="s">
        <v>21</v>
      </c>
      <c r="C195" s="5" t="s">
        <v>25</v>
      </c>
      <c r="D195" s="5" t="s">
        <v>43</v>
      </c>
      <c r="E195" s="5" t="str">
        <f t="shared" si="6"/>
        <v>Relatório 04/2022</v>
      </c>
      <c r="F195" s="5" t="str">
        <f t="shared" si="7"/>
        <v>2022</v>
      </c>
      <c r="G195" s="5" t="s">
        <v>869</v>
      </c>
      <c r="H195" s="5" t="s">
        <v>17</v>
      </c>
      <c r="I195" s="5" t="s">
        <v>17</v>
      </c>
      <c r="J195" s="5" t="s">
        <v>747</v>
      </c>
      <c r="K195" s="5" t="s">
        <v>17</v>
      </c>
      <c r="L195" s="7">
        <v>45291</v>
      </c>
      <c r="M195" s="5" t="s">
        <v>477</v>
      </c>
      <c r="N195" s="5" t="s">
        <v>31</v>
      </c>
      <c r="O195" s="5" t="s">
        <v>870</v>
      </c>
      <c r="P195" s="5" t="s">
        <v>1034</v>
      </c>
      <c r="Q195" s="5" t="s">
        <v>19</v>
      </c>
      <c r="R195" s="5" t="s">
        <v>1049</v>
      </c>
      <c r="S195" s="5" t="s">
        <v>1048</v>
      </c>
      <c r="T195" s="5" t="s">
        <v>1048</v>
      </c>
      <c r="U195" s="5" t="s">
        <v>1048</v>
      </c>
      <c r="V195" s="5" t="s">
        <v>1048</v>
      </c>
    </row>
    <row r="196" spans="1:22" x14ac:dyDescent="0.25">
      <c r="A196" s="5" t="s">
        <v>871</v>
      </c>
      <c r="B196" s="5" t="s">
        <v>21</v>
      </c>
      <c r="C196" s="5" t="s">
        <v>25</v>
      </c>
      <c r="D196" s="5" t="s">
        <v>43</v>
      </c>
      <c r="E196" s="5" t="str">
        <f t="shared" si="6"/>
        <v>Relatório 04/2022</v>
      </c>
      <c r="F196" s="5" t="str">
        <f t="shared" si="7"/>
        <v>2022</v>
      </c>
      <c r="G196" s="5" t="s">
        <v>872</v>
      </c>
      <c r="H196" s="5" t="s">
        <v>17</v>
      </c>
      <c r="I196" s="5" t="s">
        <v>17</v>
      </c>
      <c r="J196" s="5" t="s">
        <v>747</v>
      </c>
      <c r="K196" s="5" t="s">
        <v>17</v>
      </c>
      <c r="L196" s="7">
        <v>45291</v>
      </c>
      <c r="M196" s="5" t="s">
        <v>477</v>
      </c>
      <c r="N196" s="5" t="s">
        <v>31</v>
      </c>
      <c r="O196" s="5" t="s">
        <v>873</v>
      </c>
      <c r="P196" s="5" t="s">
        <v>1034</v>
      </c>
      <c r="Q196" s="5" t="s">
        <v>19</v>
      </c>
      <c r="R196" s="5" t="s">
        <v>1049</v>
      </c>
      <c r="S196" s="5" t="s">
        <v>1048</v>
      </c>
      <c r="T196" s="5" t="s">
        <v>1048</v>
      </c>
      <c r="U196" s="5" t="s">
        <v>1048</v>
      </c>
      <c r="V196" s="5" t="s">
        <v>1048</v>
      </c>
    </row>
    <row r="197" spans="1:22" x14ac:dyDescent="0.25">
      <c r="A197" s="5" t="s">
        <v>820</v>
      </c>
      <c r="B197" s="5" t="s">
        <v>21</v>
      </c>
      <c r="C197" s="5" t="s">
        <v>25</v>
      </c>
      <c r="D197" s="5" t="s">
        <v>43</v>
      </c>
      <c r="E197" s="5" t="str">
        <f t="shared" si="6"/>
        <v>Relatório 04/2022</v>
      </c>
      <c r="F197" s="5" t="str">
        <f t="shared" si="7"/>
        <v>2022</v>
      </c>
      <c r="G197" s="5" t="s">
        <v>821</v>
      </c>
      <c r="H197" s="5" t="s">
        <v>17</v>
      </c>
      <c r="I197" s="5" t="s">
        <v>17</v>
      </c>
      <c r="J197" s="5" t="s">
        <v>747</v>
      </c>
      <c r="K197" s="5" t="s">
        <v>17</v>
      </c>
      <c r="L197" s="7">
        <v>45291</v>
      </c>
      <c r="M197" s="5" t="s">
        <v>477</v>
      </c>
      <c r="N197" s="5" t="s">
        <v>31</v>
      </c>
      <c r="O197" s="5" t="s">
        <v>822</v>
      </c>
      <c r="P197" s="5" t="s">
        <v>1034</v>
      </c>
      <c r="Q197" s="5" t="s">
        <v>19</v>
      </c>
      <c r="R197" s="5" t="s">
        <v>1049</v>
      </c>
      <c r="S197" s="5" t="s">
        <v>1048</v>
      </c>
      <c r="T197" s="5" t="s">
        <v>1048</v>
      </c>
      <c r="U197" s="5" t="s">
        <v>1048</v>
      </c>
      <c r="V197" s="5" t="s">
        <v>1048</v>
      </c>
    </row>
    <row r="198" spans="1:22" x14ac:dyDescent="0.25">
      <c r="A198" s="5" t="s">
        <v>823</v>
      </c>
      <c r="B198" s="5" t="s">
        <v>21</v>
      </c>
      <c r="C198" s="5" t="s">
        <v>25</v>
      </c>
      <c r="D198" s="5" t="s">
        <v>43</v>
      </c>
      <c r="E198" s="5" t="str">
        <f t="shared" si="6"/>
        <v>Relatório 04/2022</v>
      </c>
      <c r="F198" s="5" t="str">
        <f t="shared" si="7"/>
        <v>2022</v>
      </c>
      <c r="G198" s="5" t="s">
        <v>824</v>
      </c>
      <c r="H198" s="5" t="s">
        <v>17</v>
      </c>
      <c r="I198" s="5" t="s">
        <v>17</v>
      </c>
      <c r="J198" s="5" t="s">
        <v>747</v>
      </c>
      <c r="K198" s="5" t="s">
        <v>17</v>
      </c>
      <c r="L198" s="7">
        <v>45291</v>
      </c>
      <c r="M198" s="5" t="s">
        <v>477</v>
      </c>
      <c r="N198" s="5" t="s">
        <v>31</v>
      </c>
      <c r="O198" s="5" t="s">
        <v>825</v>
      </c>
      <c r="P198" s="5" t="s">
        <v>1034</v>
      </c>
      <c r="Q198" s="5" t="s">
        <v>19</v>
      </c>
      <c r="R198" s="5" t="s">
        <v>1049</v>
      </c>
      <c r="S198" s="5" t="s">
        <v>1048</v>
      </c>
      <c r="T198" s="5" t="s">
        <v>1048</v>
      </c>
      <c r="U198" s="5" t="s">
        <v>1048</v>
      </c>
      <c r="V198" s="5" t="s">
        <v>1048</v>
      </c>
    </row>
    <row r="199" spans="1:22" x14ac:dyDescent="0.25">
      <c r="A199" s="5" t="s">
        <v>826</v>
      </c>
      <c r="B199" s="5" t="s">
        <v>21</v>
      </c>
      <c r="C199" s="5" t="s">
        <v>25</v>
      </c>
      <c r="D199" s="5" t="s">
        <v>43</v>
      </c>
      <c r="E199" s="5" t="str">
        <f t="shared" si="6"/>
        <v>Relatório 04/2022</v>
      </c>
      <c r="F199" s="5" t="str">
        <f t="shared" si="7"/>
        <v>2022</v>
      </c>
      <c r="G199" s="5" t="s">
        <v>827</v>
      </c>
      <c r="H199" s="5" t="s">
        <v>17</v>
      </c>
      <c r="I199" s="5" t="s">
        <v>17</v>
      </c>
      <c r="J199" s="5" t="s">
        <v>747</v>
      </c>
      <c r="K199" s="5" t="s">
        <v>17</v>
      </c>
      <c r="L199" s="7">
        <v>45291</v>
      </c>
      <c r="M199" s="5" t="s">
        <v>477</v>
      </c>
      <c r="N199" s="5" t="s">
        <v>31</v>
      </c>
      <c r="O199" s="5" t="s">
        <v>828</v>
      </c>
      <c r="P199" s="5" t="s">
        <v>1034</v>
      </c>
      <c r="Q199" s="5" t="s">
        <v>19</v>
      </c>
      <c r="R199" s="5" t="s">
        <v>1049</v>
      </c>
      <c r="S199" s="5" t="s">
        <v>1048</v>
      </c>
      <c r="T199" s="5" t="s">
        <v>1048</v>
      </c>
      <c r="U199" s="5" t="s">
        <v>1048</v>
      </c>
      <c r="V199" s="5" t="s">
        <v>1048</v>
      </c>
    </row>
    <row r="200" spans="1:22" x14ac:dyDescent="0.25">
      <c r="A200" s="5" t="s">
        <v>799</v>
      </c>
      <c r="B200" s="5" t="s">
        <v>21</v>
      </c>
      <c r="C200" s="5" t="s">
        <v>25</v>
      </c>
      <c r="D200" s="5" t="s">
        <v>43</v>
      </c>
      <c r="E200" s="5" t="str">
        <f t="shared" si="6"/>
        <v>Relatório 04/2022</v>
      </c>
      <c r="F200" s="5" t="str">
        <f t="shared" si="7"/>
        <v>2022</v>
      </c>
      <c r="G200" s="5" t="s">
        <v>800</v>
      </c>
      <c r="H200" s="5" t="s">
        <v>17</v>
      </c>
      <c r="I200" s="5" t="s">
        <v>17</v>
      </c>
      <c r="J200" s="5" t="s">
        <v>747</v>
      </c>
      <c r="K200" s="5" t="s">
        <v>17</v>
      </c>
      <c r="L200" s="7">
        <v>45291</v>
      </c>
      <c r="M200" s="5" t="s">
        <v>477</v>
      </c>
      <c r="N200" s="5" t="s">
        <v>31</v>
      </c>
      <c r="O200" s="5" t="s">
        <v>801</v>
      </c>
      <c r="P200" s="5" t="s">
        <v>1034</v>
      </c>
      <c r="Q200" s="5" t="s">
        <v>19</v>
      </c>
      <c r="R200" s="5" t="s">
        <v>1049</v>
      </c>
      <c r="S200" s="5" t="s">
        <v>1048</v>
      </c>
      <c r="T200" s="5" t="s">
        <v>1048</v>
      </c>
      <c r="U200" s="5" t="s">
        <v>1048</v>
      </c>
      <c r="V200" s="5" t="s">
        <v>1048</v>
      </c>
    </row>
    <row r="201" spans="1:22" x14ac:dyDescent="0.25">
      <c r="A201" s="5" t="s">
        <v>847</v>
      </c>
      <c r="B201" s="5" t="s">
        <v>21</v>
      </c>
      <c r="C201" s="5" t="s">
        <v>25</v>
      </c>
      <c r="D201" s="5" t="s">
        <v>43</v>
      </c>
      <c r="E201" s="5" t="str">
        <f t="shared" si="6"/>
        <v>Relatório 04/2022</v>
      </c>
      <c r="F201" s="5" t="str">
        <f t="shared" si="7"/>
        <v>2022</v>
      </c>
      <c r="G201" s="5" t="s">
        <v>848</v>
      </c>
      <c r="H201" s="5" t="s">
        <v>17</v>
      </c>
      <c r="I201" s="5" t="s">
        <v>17</v>
      </c>
      <c r="J201" s="5" t="s">
        <v>747</v>
      </c>
      <c r="K201" s="5" t="s">
        <v>17</v>
      </c>
      <c r="L201" s="7">
        <v>45291</v>
      </c>
      <c r="M201" s="5" t="s">
        <v>477</v>
      </c>
      <c r="N201" s="5" t="s">
        <v>31</v>
      </c>
      <c r="O201" s="5" t="s">
        <v>849</v>
      </c>
      <c r="P201" s="5" t="s">
        <v>1034</v>
      </c>
      <c r="Q201" s="5" t="s">
        <v>19</v>
      </c>
      <c r="R201" s="5" t="s">
        <v>1049</v>
      </c>
      <c r="S201" s="5" t="s">
        <v>1048</v>
      </c>
      <c r="T201" s="5" t="s">
        <v>1048</v>
      </c>
      <c r="U201" s="5" t="s">
        <v>1048</v>
      </c>
      <c r="V201" s="5" t="s">
        <v>1048</v>
      </c>
    </row>
    <row r="202" spans="1:22" x14ac:dyDescent="0.25">
      <c r="A202" s="5" t="s">
        <v>850</v>
      </c>
      <c r="B202" s="5" t="s">
        <v>21</v>
      </c>
      <c r="C202" s="5" t="s">
        <v>25</v>
      </c>
      <c r="D202" s="5" t="s">
        <v>43</v>
      </c>
      <c r="E202" s="5" t="str">
        <f t="shared" si="6"/>
        <v>Relatório 04/2022</v>
      </c>
      <c r="F202" s="5" t="str">
        <f t="shared" si="7"/>
        <v>2022</v>
      </c>
      <c r="G202" s="5" t="s">
        <v>851</v>
      </c>
      <c r="H202" s="5" t="s">
        <v>17</v>
      </c>
      <c r="I202" s="5" t="s">
        <v>17</v>
      </c>
      <c r="J202" s="5" t="s">
        <v>747</v>
      </c>
      <c r="K202" s="5" t="s">
        <v>17</v>
      </c>
      <c r="L202" s="7">
        <v>45291</v>
      </c>
      <c r="M202" s="5" t="s">
        <v>477</v>
      </c>
      <c r="N202" s="5" t="s">
        <v>31</v>
      </c>
      <c r="O202" s="5" t="s">
        <v>852</v>
      </c>
      <c r="P202" s="5" t="s">
        <v>1034</v>
      </c>
      <c r="Q202" s="5" t="s">
        <v>19</v>
      </c>
      <c r="R202" s="5" t="s">
        <v>1049</v>
      </c>
      <c r="S202" s="5" t="s">
        <v>1048</v>
      </c>
      <c r="T202" s="5" t="s">
        <v>1048</v>
      </c>
      <c r="U202" s="5" t="s">
        <v>1048</v>
      </c>
      <c r="V202" s="5" t="s">
        <v>1048</v>
      </c>
    </row>
    <row r="203" spans="1:22" x14ac:dyDescent="0.25">
      <c r="A203" s="5" t="s">
        <v>853</v>
      </c>
      <c r="B203" s="5" t="s">
        <v>21</v>
      </c>
      <c r="C203" s="5" t="s">
        <v>25</v>
      </c>
      <c r="D203" s="5" t="s">
        <v>43</v>
      </c>
      <c r="E203" s="5" t="str">
        <f t="shared" si="6"/>
        <v>Relatório 04/2022</v>
      </c>
      <c r="F203" s="5" t="str">
        <f t="shared" si="7"/>
        <v>2022</v>
      </c>
      <c r="G203" s="5" t="s">
        <v>854</v>
      </c>
      <c r="H203" s="5" t="s">
        <v>17</v>
      </c>
      <c r="I203" s="5" t="s">
        <v>17</v>
      </c>
      <c r="J203" s="5" t="s">
        <v>747</v>
      </c>
      <c r="K203" s="5" t="s">
        <v>17</v>
      </c>
      <c r="L203" s="7">
        <v>45291</v>
      </c>
      <c r="M203" s="5" t="s">
        <v>477</v>
      </c>
      <c r="N203" s="5" t="s">
        <v>31</v>
      </c>
      <c r="O203" s="5" t="s">
        <v>855</v>
      </c>
      <c r="P203" s="5" t="s">
        <v>1034</v>
      </c>
      <c r="Q203" s="5" t="s">
        <v>19</v>
      </c>
      <c r="R203" s="5" t="s">
        <v>1049</v>
      </c>
      <c r="S203" s="5" t="s">
        <v>1048</v>
      </c>
      <c r="T203" s="5" t="s">
        <v>1048</v>
      </c>
      <c r="U203" s="5" t="s">
        <v>1048</v>
      </c>
      <c r="V203" s="5" t="s">
        <v>1048</v>
      </c>
    </row>
    <row r="204" spans="1:22" x14ac:dyDescent="0.25">
      <c r="A204" s="5" t="s">
        <v>856</v>
      </c>
      <c r="B204" s="5" t="s">
        <v>21</v>
      </c>
      <c r="C204" s="5" t="s">
        <v>25</v>
      </c>
      <c r="D204" s="5" t="s">
        <v>43</v>
      </c>
      <c r="E204" s="5" t="str">
        <f t="shared" si="6"/>
        <v>Relatório 04/2022</v>
      </c>
      <c r="F204" s="5" t="str">
        <f t="shared" si="7"/>
        <v>2022</v>
      </c>
      <c r="G204" s="5" t="s">
        <v>857</v>
      </c>
      <c r="H204" s="5" t="s">
        <v>17</v>
      </c>
      <c r="I204" s="5" t="s">
        <v>17</v>
      </c>
      <c r="J204" s="5" t="s">
        <v>747</v>
      </c>
      <c r="K204" s="5" t="s">
        <v>17</v>
      </c>
      <c r="L204" s="7">
        <v>45291</v>
      </c>
      <c r="M204" s="5" t="s">
        <v>477</v>
      </c>
      <c r="N204" s="5" t="s">
        <v>31</v>
      </c>
      <c r="O204" s="5" t="s">
        <v>858</v>
      </c>
      <c r="P204" s="5" t="s">
        <v>1034</v>
      </c>
      <c r="Q204" s="5" t="s">
        <v>19</v>
      </c>
      <c r="R204" s="5" t="s">
        <v>1049</v>
      </c>
      <c r="S204" s="5" t="s">
        <v>1048</v>
      </c>
      <c r="T204" s="5" t="s">
        <v>1048</v>
      </c>
      <c r="U204" s="5" t="s">
        <v>1048</v>
      </c>
      <c r="V204" s="5" t="s">
        <v>1048</v>
      </c>
    </row>
    <row r="205" spans="1:22" x14ac:dyDescent="0.25">
      <c r="A205" s="5" t="s">
        <v>859</v>
      </c>
      <c r="B205" s="5" t="s">
        <v>21</v>
      </c>
      <c r="C205" s="5" t="s">
        <v>25</v>
      </c>
      <c r="D205" s="5" t="s">
        <v>43</v>
      </c>
      <c r="E205" s="5" t="str">
        <f t="shared" si="6"/>
        <v>Relatório 04/2022</v>
      </c>
      <c r="F205" s="5" t="str">
        <f t="shared" si="7"/>
        <v>2022</v>
      </c>
      <c r="G205" s="5" t="s">
        <v>860</v>
      </c>
      <c r="H205" s="5" t="s">
        <v>17</v>
      </c>
      <c r="I205" s="5" t="s">
        <v>17</v>
      </c>
      <c r="J205" s="5" t="s">
        <v>747</v>
      </c>
      <c r="K205" s="5" t="s">
        <v>17</v>
      </c>
      <c r="L205" s="7">
        <v>45291</v>
      </c>
      <c r="M205" s="5" t="s">
        <v>477</v>
      </c>
      <c r="N205" s="5" t="s">
        <v>31</v>
      </c>
      <c r="O205" s="5" t="s">
        <v>861</v>
      </c>
      <c r="P205" s="5" t="s">
        <v>1034</v>
      </c>
      <c r="Q205" s="5" t="s">
        <v>19</v>
      </c>
      <c r="R205" s="5" t="s">
        <v>1049</v>
      </c>
      <c r="S205" s="5" t="s">
        <v>1048</v>
      </c>
      <c r="T205" s="5" t="s">
        <v>1048</v>
      </c>
      <c r="U205" s="5" t="s">
        <v>1048</v>
      </c>
      <c r="V205" s="5" t="s">
        <v>1048</v>
      </c>
    </row>
    <row r="206" spans="1:22" x14ac:dyDescent="0.25">
      <c r="A206" s="5" t="s">
        <v>862</v>
      </c>
      <c r="B206" s="5" t="s">
        <v>21</v>
      </c>
      <c r="C206" s="5" t="s">
        <v>25</v>
      </c>
      <c r="D206" s="5" t="s">
        <v>43</v>
      </c>
      <c r="E206" s="5" t="str">
        <f t="shared" si="6"/>
        <v>Relatório 04/2022</v>
      </c>
      <c r="F206" s="5" t="str">
        <f t="shared" si="7"/>
        <v>2022</v>
      </c>
      <c r="G206" s="5" t="s">
        <v>863</v>
      </c>
      <c r="H206" s="5" t="s">
        <v>17</v>
      </c>
      <c r="I206" s="5" t="s">
        <v>17</v>
      </c>
      <c r="J206" s="5" t="s">
        <v>747</v>
      </c>
      <c r="K206" s="5" t="s">
        <v>17</v>
      </c>
      <c r="L206" s="7">
        <v>45291</v>
      </c>
      <c r="M206" s="5" t="s">
        <v>477</v>
      </c>
      <c r="N206" s="5" t="s">
        <v>31</v>
      </c>
      <c r="O206" s="5" t="s">
        <v>864</v>
      </c>
      <c r="P206" s="5" t="s">
        <v>1034</v>
      </c>
      <c r="Q206" s="5" t="s">
        <v>19</v>
      </c>
      <c r="R206" s="5" t="s">
        <v>1049</v>
      </c>
      <c r="S206" s="5" t="s">
        <v>1048</v>
      </c>
      <c r="T206" s="5" t="s">
        <v>1048</v>
      </c>
      <c r="U206" s="5" t="s">
        <v>1048</v>
      </c>
      <c r="V206" s="5" t="s">
        <v>1048</v>
      </c>
    </row>
  </sheetData>
  <sheetProtection sort="0" autoFilter="0" pivotTables="0"/>
  <conditionalFormatting sqref="L2:L206">
    <cfRule type="expression" dxfId="24" priority="6" stopIfTrue="1">
      <formula>L2 &lt;= TODAY()</formula>
    </cfRule>
  </conditionalFormatting>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7"/>
  <sheetViews>
    <sheetView showGridLines="0" topLeftCell="A10" zoomScale="80" zoomScaleNormal="80" workbookViewId="0">
      <selection activeCell="K40" sqref="K40"/>
    </sheetView>
  </sheetViews>
  <sheetFormatPr defaultRowHeight="15" x14ac:dyDescent="0.25"/>
  <cols>
    <col min="1" max="1" width="36.28515625" customWidth="1"/>
    <col min="2" max="2" width="11.42578125" customWidth="1"/>
    <col min="3" max="3" width="18.140625" customWidth="1"/>
    <col min="4" max="4" width="32.7109375" customWidth="1"/>
    <col min="5" max="5" width="11" customWidth="1"/>
    <col min="6" max="6" width="11" bestFit="1" customWidth="1"/>
    <col min="11" max="11" width="18" bestFit="1" customWidth="1"/>
    <col min="12" max="12" width="16.85546875" bestFit="1" customWidth="1"/>
  </cols>
  <sheetData>
    <row r="2" spans="1:2" x14ac:dyDescent="0.25">
      <c r="A2" s="1" t="s">
        <v>1032</v>
      </c>
      <c r="B2" t="s">
        <v>1042</v>
      </c>
    </row>
    <row r="3" spans="1:2" x14ac:dyDescent="0.25">
      <c r="A3" s="2" t="s">
        <v>1039</v>
      </c>
      <c r="B3" s="3">
        <v>60</v>
      </c>
    </row>
    <row r="4" spans="1:2" x14ac:dyDescent="0.25">
      <c r="A4" s="2" t="s">
        <v>1040</v>
      </c>
      <c r="B4" s="3">
        <v>72</v>
      </c>
    </row>
    <row r="5" spans="1:2" x14ac:dyDescent="0.25">
      <c r="A5" s="2" t="s">
        <v>1041</v>
      </c>
      <c r="B5" s="3">
        <v>73</v>
      </c>
    </row>
    <row r="6" spans="1:2" x14ac:dyDescent="0.25">
      <c r="A6" s="2" t="s">
        <v>1033</v>
      </c>
      <c r="B6" s="3">
        <v>205</v>
      </c>
    </row>
    <row r="7" spans="1:2" x14ac:dyDescent="0.25">
      <c r="A7" s="2"/>
      <c r="B7" s="3"/>
    </row>
    <row r="19" spans="1:14" x14ac:dyDescent="0.25">
      <c r="A19" s="1" t="s">
        <v>1032</v>
      </c>
      <c r="B19" t="s">
        <v>1044</v>
      </c>
      <c r="C19" t="s">
        <v>1046</v>
      </c>
      <c r="N19" t="s">
        <v>1043</v>
      </c>
    </row>
    <row r="20" spans="1:14" x14ac:dyDescent="0.25">
      <c r="A20" s="2" t="s">
        <v>1034</v>
      </c>
      <c r="B20" s="4">
        <v>0.40487804878048783</v>
      </c>
      <c r="C20" s="3">
        <v>83</v>
      </c>
    </row>
    <row r="21" spans="1:14" x14ac:dyDescent="0.25">
      <c r="A21" s="2" t="s">
        <v>18</v>
      </c>
      <c r="B21" s="4">
        <v>0.53658536585365857</v>
      </c>
      <c r="C21" s="3">
        <v>110</v>
      </c>
    </row>
    <row r="22" spans="1:14" x14ac:dyDescent="0.25">
      <c r="A22" s="2" t="s">
        <v>1056</v>
      </c>
      <c r="B22" s="4">
        <v>5.8536585365853662E-2</v>
      </c>
      <c r="C22" s="3">
        <v>12</v>
      </c>
    </row>
    <row r="23" spans="1:14" x14ac:dyDescent="0.25">
      <c r="A23" s="2" t="s">
        <v>1033</v>
      </c>
      <c r="B23" s="4">
        <v>1</v>
      </c>
      <c r="C23" s="3">
        <v>205</v>
      </c>
    </row>
    <row r="41" spans="1:2" x14ac:dyDescent="0.25">
      <c r="A41" s="1" t="s">
        <v>1032</v>
      </c>
      <c r="B41" t="s">
        <v>1037</v>
      </c>
    </row>
    <row r="42" spans="1:2" x14ac:dyDescent="0.25">
      <c r="A42" s="2" t="s">
        <v>237</v>
      </c>
      <c r="B42" s="3">
        <v>5</v>
      </c>
    </row>
    <row r="43" spans="1:2" x14ac:dyDescent="0.25">
      <c r="A43" s="2" t="s">
        <v>606</v>
      </c>
      <c r="B43" s="3">
        <v>6</v>
      </c>
    </row>
    <row r="44" spans="1:2" x14ac:dyDescent="0.25">
      <c r="A44" s="2" t="s">
        <v>181</v>
      </c>
      <c r="B44" s="3">
        <v>8</v>
      </c>
    </row>
    <row r="45" spans="1:2" x14ac:dyDescent="0.25">
      <c r="A45" s="2" t="s">
        <v>375</v>
      </c>
      <c r="B45" s="3">
        <v>8</v>
      </c>
    </row>
    <row r="46" spans="1:2" x14ac:dyDescent="0.25">
      <c r="A46" s="2" t="s">
        <v>670</v>
      </c>
      <c r="B46" s="3">
        <v>9</v>
      </c>
    </row>
    <row r="47" spans="1:2" x14ac:dyDescent="0.25">
      <c r="A47" s="2" t="s">
        <v>38</v>
      </c>
      <c r="B47" s="3">
        <v>9</v>
      </c>
    </row>
    <row r="48" spans="1:2" x14ac:dyDescent="0.25">
      <c r="A48" s="2" t="s">
        <v>502</v>
      </c>
      <c r="B48" s="3">
        <v>11</v>
      </c>
    </row>
    <row r="49" spans="1:2" x14ac:dyDescent="0.25">
      <c r="A49" s="2" t="s">
        <v>632</v>
      </c>
      <c r="B49" s="3">
        <v>16</v>
      </c>
    </row>
    <row r="50" spans="1:2" x14ac:dyDescent="0.25">
      <c r="A50" s="2" t="s">
        <v>41</v>
      </c>
      <c r="B50" s="3">
        <v>17</v>
      </c>
    </row>
    <row r="51" spans="1:2" x14ac:dyDescent="0.25">
      <c r="A51" s="2" t="s">
        <v>45</v>
      </c>
      <c r="B51" s="3">
        <v>53</v>
      </c>
    </row>
    <row r="52" spans="1:2" x14ac:dyDescent="0.25">
      <c r="A52" s="2" t="s">
        <v>477</v>
      </c>
      <c r="B52" s="3">
        <v>63</v>
      </c>
    </row>
    <row r="53" spans="1:2" x14ac:dyDescent="0.25">
      <c r="A53" s="2" t="s">
        <v>1033</v>
      </c>
      <c r="B53" s="3">
        <v>205</v>
      </c>
    </row>
    <row r="56" spans="1:2" x14ac:dyDescent="0.25">
      <c r="A56" s="2"/>
    </row>
    <row r="74" spans="1:5" x14ac:dyDescent="0.25">
      <c r="A74" s="1" t="s">
        <v>1037</v>
      </c>
      <c r="B74" s="1" t="s">
        <v>1055</v>
      </c>
    </row>
    <row r="75" spans="1:5" x14ac:dyDescent="0.25">
      <c r="A75" s="1" t="s">
        <v>1032</v>
      </c>
      <c r="B75" t="s">
        <v>1034</v>
      </c>
      <c r="C75" t="s">
        <v>18</v>
      </c>
      <c r="D75" t="s">
        <v>1056</v>
      </c>
      <c r="E75" t="s">
        <v>1033</v>
      </c>
    </row>
    <row r="76" spans="1:5" x14ac:dyDescent="0.25">
      <c r="A76" s="2" t="s">
        <v>45</v>
      </c>
      <c r="B76" s="3">
        <v>26</v>
      </c>
      <c r="C76" s="3">
        <v>22</v>
      </c>
      <c r="D76" s="3">
        <v>5</v>
      </c>
      <c r="E76" s="3">
        <v>53</v>
      </c>
    </row>
    <row r="77" spans="1:5" x14ac:dyDescent="0.25">
      <c r="A77" s="2" t="s">
        <v>181</v>
      </c>
      <c r="B77" s="3"/>
      <c r="C77" s="3">
        <v>8</v>
      </c>
      <c r="D77" s="3"/>
      <c r="E77" s="3">
        <v>8</v>
      </c>
    </row>
    <row r="78" spans="1:5" x14ac:dyDescent="0.25">
      <c r="A78" s="2" t="s">
        <v>477</v>
      </c>
      <c r="B78" s="3">
        <v>48</v>
      </c>
      <c r="C78" s="3">
        <v>15</v>
      </c>
      <c r="D78" s="3"/>
      <c r="E78" s="3">
        <v>63</v>
      </c>
    </row>
    <row r="79" spans="1:5" x14ac:dyDescent="0.25">
      <c r="A79" s="2" t="s">
        <v>606</v>
      </c>
      <c r="B79" s="3"/>
      <c r="C79" s="3">
        <v>6</v>
      </c>
      <c r="D79" s="3"/>
      <c r="E79" s="3">
        <v>6</v>
      </c>
    </row>
    <row r="80" spans="1:5" x14ac:dyDescent="0.25">
      <c r="A80" s="2" t="s">
        <v>237</v>
      </c>
      <c r="B80" s="3"/>
      <c r="C80" s="3">
        <v>5</v>
      </c>
      <c r="D80" s="3"/>
      <c r="E80" s="3">
        <v>5</v>
      </c>
    </row>
    <row r="81" spans="1:5" x14ac:dyDescent="0.25">
      <c r="A81" s="2" t="s">
        <v>502</v>
      </c>
      <c r="B81" s="3"/>
      <c r="C81" s="3">
        <v>11</v>
      </c>
      <c r="D81" s="3"/>
      <c r="E81" s="3">
        <v>11</v>
      </c>
    </row>
    <row r="82" spans="1:5" x14ac:dyDescent="0.25">
      <c r="A82" s="2" t="s">
        <v>41</v>
      </c>
      <c r="B82" s="3"/>
      <c r="C82" s="3">
        <v>17</v>
      </c>
      <c r="D82" s="3"/>
      <c r="E82" s="3">
        <v>17</v>
      </c>
    </row>
    <row r="83" spans="1:5" x14ac:dyDescent="0.25">
      <c r="A83" s="2" t="s">
        <v>670</v>
      </c>
      <c r="B83" s="3">
        <v>2</v>
      </c>
      <c r="C83" s="3">
        <v>3</v>
      </c>
      <c r="D83" s="3">
        <v>4</v>
      </c>
      <c r="E83" s="3">
        <v>9</v>
      </c>
    </row>
    <row r="84" spans="1:5" x14ac:dyDescent="0.25">
      <c r="A84" s="2" t="s">
        <v>632</v>
      </c>
      <c r="B84" s="3">
        <v>4</v>
      </c>
      <c r="C84" s="3">
        <v>9</v>
      </c>
      <c r="D84" s="3">
        <v>3</v>
      </c>
      <c r="E84" s="3">
        <v>16</v>
      </c>
    </row>
    <row r="85" spans="1:5" x14ac:dyDescent="0.25">
      <c r="A85" s="2" t="s">
        <v>375</v>
      </c>
      <c r="B85" s="3">
        <v>3</v>
      </c>
      <c r="C85" s="3">
        <v>5</v>
      </c>
      <c r="D85" s="3"/>
      <c r="E85" s="3">
        <v>8</v>
      </c>
    </row>
    <row r="86" spans="1:5" x14ac:dyDescent="0.25">
      <c r="A86" s="2" t="s">
        <v>38</v>
      </c>
      <c r="B86" s="3"/>
      <c r="C86" s="3">
        <v>9</v>
      </c>
      <c r="D86" s="3"/>
      <c r="E86" s="3">
        <v>9</v>
      </c>
    </row>
    <row r="87" spans="1:5" x14ac:dyDescent="0.25">
      <c r="A87" s="2" t="s">
        <v>1033</v>
      </c>
      <c r="B87" s="3">
        <v>83</v>
      </c>
      <c r="C87" s="3">
        <v>110</v>
      </c>
      <c r="D87" s="3">
        <v>12</v>
      </c>
      <c r="E87" s="3">
        <v>205</v>
      </c>
    </row>
  </sheetData>
  <pageMargins left="0.511811024" right="0.511811024" top="0.78740157499999996" bottom="0.78740157499999996" header="0.31496062000000002" footer="0.31496062000000002"/>
  <drawing r:id="rId5"/>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O41" sqref="O41"/>
    </sheetView>
  </sheetViews>
  <sheetFormatPr defaultRowHeight="15" x14ac:dyDescent="0.25"/>
  <sheetData/>
  <pageMargins left="0.511811024" right="0.511811024" top="0.78740157499999996" bottom="0.78740157499999996" header="0.31496062000000002" footer="0.31496062000000002"/>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Apresentação</vt:lpstr>
      <vt:lpstr>Plano de Providência Permanente</vt:lpstr>
      <vt:lpstr>Tabela Dinâmica</vt:lpstr>
      <vt:lpstr>Dashboard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Guilherme Magalhaes e Silva</cp:lastModifiedBy>
  <dcterms:created xsi:type="dcterms:W3CDTF">2023-05-05T12:37:17Z</dcterms:created>
  <dcterms:modified xsi:type="dcterms:W3CDTF">2023-07-18T12:54:49Z</dcterms:modified>
</cp:coreProperties>
</file>