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DLO\DICOMP\CENTRAL_COMPRAS\COMPRAS\Arquivos 2025\Pregões 2025\2025_PE_90003_SRP_Eventos\Autos do Processo\2025_PE_90003_SRP_edital-e-anexos\"/>
    </mc:Choice>
  </mc:AlternateContent>
  <bookViews>
    <workbookView xWindow="0" yWindow="0" windowWidth="28800" windowHeight="11880" tabRatio="500"/>
  </bookViews>
  <sheets>
    <sheet name="ListaUnica" sheetId="1" r:id="rId1"/>
  </sheets>
  <definedNames>
    <definedName name="_xlnm._FilterDatabase" localSheetId="0" hidden="1">ListaUnica!$A$1:$I$170</definedName>
    <definedName name="_xlnm.Print_Area" localSheetId="0">ListaUnica!$A$1:$I$170</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I3" i="1" l="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2" i="1"/>
  <c r="A153" i="1" l="1"/>
  <c r="A152" i="1" l="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comments1.xml><?xml version="1.0" encoding="utf-8"?>
<comments xmlns="http://schemas.openxmlformats.org/spreadsheetml/2006/main">
  <authors>
    <author>Autor desconhecido</author>
  </authors>
  <commentList>
    <comment ref="D41" authorId="0" shapeId="0">
      <text>
        <r>
          <rPr>
            <sz val="10"/>
            <rFont val="Arial"/>
            <family val="2"/>
          </rPr>
          <t>[Threaded comment]
Your version of Excel allows you to read this threaded comment; however, any edits to it will get removed if the file is opened in a newer version of Excel. Learn more: https://go.microsoft.com/fwlink/?linkid=870924
Comment:
    carece especificação</t>
        </r>
      </text>
    </comment>
  </commentList>
</comments>
</file>

<file path=xl/sharedStrings.xml><?xml version="1.0" encoding="utf-8"?>
<sst xmlns="http://schemas.openxmlformats.org/spreadsheetml/2006/main" count="330" uniqueCount="204">
  <si>
    <t>ITEM</t>
  </si>
  <si>
    <t>CATMAT CATSER</t>
  </si>
  <si>
    <t>ESPECIFICAÇÃO DO OBJETO</t>
  </si>
  <si>
    <t>UNIDADE</t>
  </si>
  <si>
    <t>QTDE TOTAL</t>
  </si>
  <si>
    <t>GRUPO</t>
  </si>
  <si>
    <t>Água Mineral natural, sem gás.</t>
  </si>
  <si>
    <t>Caixa c/48 unidades de 200 ml</t>
  </si>
  <si>
    <t>Garrafa 500ml.</t>
  </si>
  <si>
    <t>Bloco Personalizado, capa flexível em papel kraft 100g, impressão 1 cor, miolo com 50 folhas em papel off-set 70gr, impressão 1x0 cor, medidas: 15x21cm. Incluso 1 gravação em silk na capa do bloco com layout a ser definido. Lote mínimo para aquisição: 50 unidades. Prazo para entrega: No máximo 10 dias após o recebimento da nota de empenho e do lay-out.</t>
  </si>
  <si>
    <t>Bloco c/50 fls</t>
  </si>
  <si>
    <t>unidade</t>
  </si>
  <si>
    <t>Caixa térmica, material: Polietileno alta densidade e revestimano interno em Poliuretano, com alça telescópica articulada e rodas de alta resistência- Capacidade de 50 a 60 litros</t>
  </si>
  <si>
    <t>UN.</t>
  </si>
  <si>
    <t>Camisa 100% algodão fio 30.1, 160g/m², com gola olímpica. Silk na frente (máximo de três cores) e nas costas (máximo de uma cor). Cor da camisa, tamanho, lay-out e cores da impressão serão definidas pela Unidade Gestora no momento da execução do serviço. Lote mínimo para aquisição: 50 unidades. Prazo para entrega: 20 dias após recebimento da nota de empenho acompanhada do lay-out, para pedidos iguais ou inferiores a 3000 (três mil) camisas e 40 dias após o recebimento da nota de empenho e do lay-out para pedidos superiores a 3000 (três mil) camisas.</t>
  </si>
  <si>
    <t>Camisa, tipo básica T-Shirt, manga curta, gola redonda, ribana do decote na cor da camisa, com estampa (Silk-Screen) no peito em meia malha PV. Impressão em policromia frente (peito)/verso e mangas. Malha de qualidade, macia e leve, usada para camisetas, streetwear, uniformes etc. Tamanho informado pela unidade participante antecipadamente à aquisição podendo ser PP, M, G, GG e XG; Cor e layout a definir. Lote mínimo para aquisição: 20 unidades. Prazo para entrega: No máximo de 10 dias após recebimento da nota de empenho acompanhada do lay-out. Para pedidos acima de 20 ou inferiores a 3000unidades o prazo para entrega é de no máximo 15 dias, após o recebimento da nota de empenho e do lay-out. E, para pedidos superiores a 3000 unidades o prazo para entrega será de no máximo 20 dias após o recebimento da nota de empenho e do lay-out.</t>
  </si>
  <si>
    <t>Camiseta em tecido 100% poliéster, gola 'V', tipo dry fit, manga curta, cores a definir, com tamanho informado antecipadamente à aquisição (P, M, G, GG), com bordado ou impressão do símbolo da Unidade participante ou similar em até 6 cores, na frente, altura do peito lado esquerdo e impressão de arte colorida nas costas. Layout a definir. Lote mínimo para aquisição: 20 unidades. Prazo para entrega: no máximo de 10 dias após recebimento da nota de empenho acompanhada do lay-out. Para pedidos acima de 20 e inferiores a 3000 unidades o prazo para entrega é de no máximo 15 dias, após o recebimento da nota de empenho e do lay-out. E, para pedidos superiores a 3000 unidades o prazo para entrega será de no máximo 20 dias após o recebimento da nota de empenho e do lay-out.</t>
  </si>
  <si>
    <t>Caneta ecológica de papelão reciclado, com ponta média, tinta azul. Silk em uma cor que será definida, juntamente com o modelo, no encaminhamento da nota de empenho. Lote mínimo para aquisição: 100 unidades. Prazo para entrega: 20 dias após recebimento da nota de empenho acompanhada do lay-out.</t>
  </si>
  <si>
    <t>Colete em malha PV (67% viscose com 33% poliéster), cor BRANCA, frente e costa, aberto na lateral, costurado com elastico na lateral, Silk 5 cores frente 20cm x 9 cm (aproximado) 1 cor costas 22cm x 10 cm (aproximado) 1 cor Gola careca com viés. tamanhos 10P, 25M, 25G, 10GG</t>
  </si>
  <si>
    <t>Confecção de Banner de identificação - 60 x 90 cm, lona.</t>
  </si>
  <si>
    <t>Confecção de Cordão 20 mm x 87 cm, clips jacaré com argola, fita poliéster acetinado com  impressão dos dois lados, sem limitação de cores, antialérgico.</t>
  </si>
  <si>
    <t>Confecção de Painéis para identificação de prédio e auditório (Sinalização geral) - 60 x 90 cm, lona ou papel gramatura mínima 300gr laminado/platificado, 4 cores, frente.</t>
  </si>
  <si>
    <t>Confecção e instalação de faixa de lona, de 6m por 0,8m, com varetas de madeira ou plástico duro nas bordas de fixação e pintada com até quatro cores</t>
  </si>
  <si>
    <t>Confecção e instalação de faixa de morim de algodão, de 6m por 0,8m, com varetas de madeira ou plástico duro nas bordas de fixação e pintada com até quatro cores.</t>
  </si>
  <si>
    <t>Copo Fibra de Arroz 450 ml Personalizado, com aplicação marca 1x0cor</t>
  </si>
  <si>
    <t>Crachá em papel semente, formato A6 (9,5x14,5cm), com impressão na frente (máximo de quatro cores). Acabamento: furo, reforço e cordão de algodão ou sisal. As sementes devem estar permeadas no papel, não serão aceitos crachás de papel comum com sementes anexadas. Lote mínimo para aquisição: 100 unidades. Prazo para entrega: 20 dias após recebimento da nota de empenho acompanhada do lay-out.</t>
  </si>
  <si>
    <t>Embalagem de isopor, forma caixa térmica, capacidade 50 litros, cumprimento: 620 mm, largura 416 mm, altura 365 mm, espessura 41 mm, com tampa</t>
  </si>
  <si>
    <t>Equipe de brigadistas, composta de 50 (cinquenta) profissionais, incluíndo um supervisor. Equipe qualificada, de acordo com normas federais e estaduais, e credenciada junto ao Corpo de Bombeiros. A empresa deverá ser responsável pela alimentação e deslocamento de seus funcionários durante o evento. Deve ainda dispor, no local do evento, de 10 (dez) kits de primeiros socorros, 10 (dez) pranchas de imobilização e 10 (dez) radios de comunicação.</t>
  </si>
  <si>
    <t>UN - EQUIPE/HORA</t>
  </si>
  <si>
    <t>Escada plataforma dobrável,  material alumínio, com quarda corpo, medindo aproximadamente  5 m de comprimento x 1 m largura  x 1,50 mm , com 12 degraus.</t>
  </si>
  <si>
    <t xml:space="preserve">Escada plataforma dobrável, com quarda corpo, medindo aproximadamente 2,00 de comprimento , 7 degraus + plataforma, guarda corpo de no mínimo 1,00m altura, plataforma 0,50 x 0,40m, capacidade de carga de mínimo  250 kg (usuário + material) , degraus com mínido 12 cm de profundidade, com 02 corrimões. Escada confeccinada em alumínio </t>
  </si>
  <si>
    <t>Garrafa Bambu 500 ml Personalizada, com aplicação marca 1x0 cor</t>
  </si>
  <si>
    <t>Lavagem de toalhas e bandeiras: serviço de lavagem de toalhas de mesa ou bandeiras. Inclui transporte/serviço de retirada e entrega.</t>
  </si>
  <si>
    <t>Quilograma</t>
  </si>
  <si>
    <t xml:space="preserve">Locação de aparador para poltrona </t>
  </si>
  <si>
    <t>Locação de banheiro químico individual, portáteis, com montagem, manutenção diária e desmontagem, em polietileno ou material similar, com teto translúcido, dimensões mínimas de 1,16m de frente x 1,22m de fundo x 2,10m de altura, composto de caixa de dejeto, porta papel higiênico, piso antiderrapante, com reservatório de água com capacidade de no mínimo 220L, mictório, adesivo descritivo de masculino e feminino, para uso do público em geral. Material: Papel higiênico, álcool gel, desinfetante. Montagem 48h (quarenta e oito) horas antes do evento e desmontagem 24h (vinte e quatro horas). Locação, incluindo transporte, instalação, material e limpeza diária dos banheiros e retirada</t>
  </si>
  <si>
    <t>Diária</t>
  </si>
  <si>
    <t>Locação de banheiro químico individual, portáteis, para deficientes físicos usuários de cadeira de rodas, com montagem, manutenção diária e desmontagem, em polietileno ou material similar, com teto translúcido, dimensões padrões, que permitam a movimentação da cadeira de rodas do usuário no interior do banheiro, composto de todos os equipamentos e acessórios de seguranças que atendam as exigências previstas em normas técnicas aprovadas pelos Órgãos oficiais competentes. Material: Papel higiênico, álcool gel, desinfetante. Montagem 48h (quarenta e oito) horas antes do evento e desmontagem 24h (vinte e quatro horas) após o evento. Locação, incluindo transporte, instalação, limpeza diária dos banheiros e retirada</t>
  </si>
  <si>
    <t>Locação de banheiros tipo container, com 7 vasos sanitários, 1 calha mictório e 1 calha lavatório - (contratação mínima para cinco dias); Pés do Módulo - de aço zincado, grau B, com espessura de 2,66 mm. Chassi de aço galvanizado. Perfil de chapa dobrada na espessura de 2,66 mm e travessas em aço. Piso compensado naval ou similar, 12 mm de espessura. Antifungos e pragas Instalação elétrica básica - Com dois pontos para lâmpadas incandescentes e um interruptor conjugado com tomada de até 10 A. Iluminação fluorescente - Reatores com quatro pontos para lâmpadas fluorescentes de 40v (lâmpadas não inclusas). Pintura de porta e paredes - pintada com tinta (poliuretano) na cor branca na frente e no verso do perfil. Skid de aço galvanizado - Reforço para chassi. Revestimento de piso - Mantas vinílicas (Paviflex) ou placas de borracha antiderrapante (plurigoma). Forro de teto- revestimento tipo sanduíche fixado na estrutura principal, painéis termoacústicos - de 50mm nas paredes, portas e tetos na cor branca e caixa de dejetos. Montagem 48h (quarenta e oito) horas antes do evento e desmontagem 24h (vinte e quatro) horas após o evento. Locação, incluindo transporte, instalação, limpeza diária dos banheiros e retirada.</t>
  </si>
  <si>
    <t>Locação de brinquedo inflável. "CIRCUITO ADRENALINA"
Dimensões :
8(C) x 5,0(L) x 2,5(A)
Motor : 110v / 1cv
Monitor: 01</t>
  </si>
  <si>
    <t>Locação de brinquedo inflável. "Futebol inflável". Pode ser usado a seco ou com sabão . Opção para usar com bolão gigante. 
Idade: 1 a 12 anos
Dimensões de instalação: 9C x 5L X 3,5A
Motor : 110v / 1cv</t>
  </si>
  <si>
    <t>Locação de brinquedo inflável. "TOBOGÃ CONVENCIONAL"
Dimensões :
6,5(C) x 3,5(L) x 5.0(A)
Motor : 110v / 1cv
Monitor: 01</t>
  </si>
  <si>
    <t>Locação de cadeira plástica, comprimento 42 cm, largura 42 cm, altura 75 cm, cor branca, características adicionais fixa sem braços, capacidade de suportar até 120 Kg</t>
  </si>
  <si>
    <t>Locação de cadeira plástica, dimensões aproximadas: comprimento 42 cm, largura 42 cm, altura 75 cm; cor branca, características adicionais fixa, com braços, capacidade de suportar até 120 Kg</t>
  </si>
  <si>
    <t xml:space="preserve">Locação de cadeiras em ferro </t>
  </si>
  <si>
    <t>Locação de carrinho/barraca de algodão doce e pipoca, com todo o material incluso e profissional capacitado por conta da contratada.</t>
  </si>
  <si>
    <t>Locação de equipamento de luz cênica, com prestação de mão de obra técnica para instalação de equipamento em auditório ou outro espaço. A prestadora deve garantir equipamento de sergurança como escada tipo plataforma para as instalações.</t>
  </si>
  <si>
    <t>Locação de Estande para exposição de livros (contratação mínima para cinco dias): Tenda de 8x8m, com identificação em lona Piramidal com fechamento nas laterais; Piso em compensado esp. 20mm, revestido com carpete; Placas de informação e sinalização, expositores de livros, (tipo estante, mesa de apoio). Montagem 48h (quarenta e oito) horas antes do evento e desmontagem 24h (vinte e quatro) horas após o evento.</t>
  </si>
  <si>
    <t>Locação de jogo de mesa plástica, 0,70 m x 0,70 m, formato quadrado, cor branca; com 4 cadeiras plásticas, comprimento 42 cm, largura 42 cm, altura 75 cm, cor branca, características adicionais fixa, sem braços, cada cadeira com capacidade de suportar até 120 Kg</t>
  </si>
  <si>
    <t>JOGO</t>
  </si>
  <si>
    <t xml:space="preserve">Letreiro de divulgação em madeira adesivada 1,5 de altura, 0,9 largura, 0,5 profundidade  - por letra </t>
  </si>
  <si>
    <t>Locação de Mesa de Centro</t>
  </si>
  <si>
    <t>Locação de Mesa redonda com tampa de vidro ou madeira com capacidade para 10 cadeiras - locação</t>
  </si>
  <si>
    <t>Locação de Mesa retangular para receptivo 4x2 - locação</t>
  </si>
  <si>
    <t>Locação de mesa: mesa para coffee break ou palco, em madeira ou ferro, medidas largura mínima 2,00m, profundidade mínima 70cm, altura entre 80 e 90cm, sem rodízio. Inclui transporte/serviço de entrega e retirada.</t>
  </si>
  <si>
    <t>Locação de Monitores 70", conexão HDMI, resolução 4k, borda fina com tamanho máximo de 22mm em qualquer dos extremos laterais ou superior e inferior. alto falante integrado com 2 canais de no mínimo 10W. Valor por m² instalado (aproximadamente 1,35m² por unidade)</t>
  </si>
  <si>
    <t>m²</t>
  </si>
  <si>
    <t>Locação de Painéis de madeira para expositores – 2mx2m</t>
  </si>
  <si>
    <t>Locação de Painel de LED para fundo de palco – Locação de Painel de LED 2.9mm; Opções de medidas: 15m2 (5m x 3m) Resolução: 2.352 x 1.008px. 28m² (7m x 4m) Resolução: 2.352 x 1.344px</t>
  </si>
  <si>
    <t>Locação de poltrona com estrutura de aço, assento e encosto em espuma poliuretano, revestimento couro sintético.  Dimensões:  Altura: 80 cm; Largura: 80 cm;  Profundidade: 80 cm, com variações até 5cm</t>
  </si>
  <si>
    <t>Locação de porta banner: porta banner em alumínio anodizado fosco, com regulagem de altura de 1,0 a 3,0m. Inclui transporte/serviço de entrega e retirada.</t>
  </si>
  <si>
    <t>Locação de sofá com 2 lugares,  com estrutura em aço, material do estofamento espuma Poliuretano, revestimento couro sintético. Dimensões: - Altura: 85 cm; - Largura: 150 a 180 cm; - Profundidade: 75 cm</t>
  </si>
  <si>
    <t>Locação de sofá com 3 lugares, com estrutura em aço, material do estofamento espuma Poliuretano, revestimento couro sintético- Dimensões: - Altura: 85 cm; - Largura: 180 a 220 cm; - Profundidade: 75 cm</t>
  </si>
  <si>
    <t>Locação de tenda  tipo Pirâmide 10x10m, em estrutura metálica, cobertura em lona branca , com escoamente de água através de calhas e pés direitos com 3,50 m de altura, lonas em boas condições e fechamento lateral (3 lados), incluída toda a instalação da estrutura (montagem e desmontagem). Montagem 48h (quarenta e oito) horas antes do evento e desmontagem 24h (vinte e quatro) horas após o evento.</t>
  </si>
  <si>
    <t>Locação de Tenda em lona sintética KP1000 na cor branca entrelaçada com fios de nylon e P.V.C, toda confeccionada com sistema de vulcanização (soldagem eletrônica).
 Estrutura metálica modulada pintada na cor alumínio e perfil com sistema de calha - Montagem na Praça de Serviços Campus Pampulha em Março e Agosto (Recepção de Estudantes)
 Item 1: - Locação cobertura desmontável / Locação de 64m2 de tenda sendo (01 módulo de 8 x 8) pé direito 3,00 alt. em estruturametálica piramidal , lona branca com sistema de auto-drenagem superior, em alumínio e aço tratado, anti-mofo, anti-chamas, anti-raios u. v e resistência à ruptura até 200,00 kg/m2, não necessita fundações e pode ser montada em qualquer tipo de solo. 104 pessoas sentadas em auditório (16 mesas c/04 cadeiras= 64 pessoas).
 Item 2: Duas placas de lona sinalizando conforme arte a ser enviada medindo 8M x 1M - As placas devem ser em estrutura de ferro e deverão ser afixadas no topo da Tenda (conforme foto) com estrutura de ferro de apoio para se proteger contra o vento. As duas placas deverão conter iluminação externa.
 Item 3: Três toldos laterais com sistema de rollon para barrar o vento e proteger do sol. Os toldos deverão estar em três laterais da tenda.</t>
  </si>
  <si>
    <t>Locação de Tenda institucional, divididas em quatro estandes iguais - (contratação mínima para cinco dias): Tenda de 8x8m, com identificação em lona Piramidal com fechamento nas laterais; Piso em compensado esp. 20mm, revestido com carpete; divisória identificada em madeirite esp. 8mm, face dupla. Placas de informação e sinalização. Montagem 48h (quarenta e oito) horas antes do evento e desmontagem 24h (vinte e quatro) horas após o evento.</t>
  </si>
  <si>
    <t>Locação de toalhas: toalha redonda para mesa entre 1,10m e 1,40m de diâmetro, cor bege, cinza ou marrom claro. Inclui transporte/serviço de entrega e retirada.</t>
  </si>
  <si>
    <t>Locação de toalhas: toalha retangular para mesa, medidas 1,60m x 2m ou superior, cor preta. Inclui transporte/serviço de entrega e retirada.</t>
  </si>
  <si>
    <t>Locação de toalhas: toalha retangular para mesa, medidas 1,80m x 3,60m ou superior, cor bege, cinza ou marrom claro. Inclui transporte/serviço de entrega e retirada.</t>
  </si>
  <si>
    <t>Locação de toalhas: toalha retangular para mesa, medidas 1,80m x 7,20m ou superior, cor bege, cinza ou marrom claro. Inclui transporte/serviço de entrega e retirada.</t>
  </si>
  <si>
    <t>Locação mesa plástica, 0,70 m x 0,70 m, formato quadrado, cor branca.</t>
  </si>
  <si>
    <t>Locação PALCO COM COBERTURA, em estrutura piramidal    ESTRUTURA Q30 com piso ( 1 tablado) medindo 6,00x6,00x0,40 cm de altura - 
Especificação:  
ESTRUTURA Q30 com -TABLADO – 06,00 x 04,00:
-	01 Piso Estruturado medindo 06,00 mts. de largura por 04,00 mts. de profundidade.
-	0,40 a 1,00 mt. de altura (conforme necessidade);
-	Carpete aplicado sobre o piso na cor Preto ou Grafite;
-	 Com cobertura, em estrutura Piramidal;
-	Guarda Corpo de fundos e laterais com 1,10 mts de altura;
-	01 Escada de acesso com corrimão de 2,00 mts de largura;
-	Acabamento de saia em tecido preto;
-	Todos os itens devidamente dentro dos requisitos de segurança do corpo de bombeiros e do CREA/MG.</t>
  </si>
  <si>
    <t xml:space="preserve">Locação, montagem e desmontagem de Balcão de Atendimento avulso modular (1m x 1m x 1m) com abertura interna e prateleira. Deve permitir a conexão entre os balcões, para aumentar o espaço de atendimento. Montagem 24h (vinte e quatro) horas antes do evento e desmontagem 24h (vinte e quatro) horas após o evento. A empresa deverá fornecer emissão e quitação da ART – Anotação de Responsabilidade Técnica e realizar montagem, desmontagem e transporte com técnicos da contratada. </t>
  </si>
  <si>
    <t>DIÁRIA</t>
  </si>
  <si>
    <t xml:space="preserve">Locação, montagem e desmontagem de Estande Básico com (3 m x 2 m) com piso, divisórias, iluminação, Identificação e cobertura - evento de 1 (um) dia. Montagem 24h (vinte e quatro) horas antes do evento e desmontagem 24h (vinte e quatro) horas após o evento. A empresa deverá fornecer emissão e quitação da ART – Anotação de Responsabilidade Técnica e realizar montagem, desmontagem e transporte com técnicos da contratada. </t>
  </si>
  <si>
    <t>Locação, montagem e desmontagem de tenda com 200 m², com estrutura metálica piramidal. Montagem 24h (vinte e quatro) horas antes do evento e desmontagem 24h (vinte e quatro) horas após o evento.</t>
  </si>
  <si>
    <t>Locação, montagem e desmontagem de tenda com dois módulos 4,0x4,0 m², com estrutura metálica piramidal. Montagem 24h (vinte e quatro) horas antes do evento e desmontagem 24h (vinte e quatro) horas após o evento.</t>
  </si>
  <si>
    <t>Mangueira/fita de LED para composição de cenário, cumprimento 20 metros, material PVC Flexível</t>
  </si>
  <si>
    <t>Pasta de papel A4, gramatura mínima 300gr, laminado fosco, até 4x4 cores</t>
  </si>
  <si>
    <t>Porta banner com regulágem de altura e base tripé.</t>
  </si>
  <si>
    <t xml:space="preserve">Prestação de serviços de socorro e salvamento, com disponibilização de 1 (uma) ambulância Unidade Básica, 01(um) enfermeiro e 1(um) motorista Socorrista: - Ambulância UTI de acordo com Portaria GM/MS n.º 2048/2002, com teto alto e estendida, com desfibrilador e medicamentos. Deverá possuir: sinalizador óptico e acústico, equipamento de rádio-comunicação fixo e móvel, maca articulada e com rodas, suporte para soro, instalação de rede de oxigênio com cilindro, válvula, manômetro em local fácil de visualização e régua com dupla saída, oxigênio com régua tripla (A- alimentação do respirador; B- fluxômetro e umidificador de oxigênio e C- aspirador tipo Venturi); manômetro e fluxômetro com mascar e chicote para oxigenação, cilindro de oxigênio portátil com válvula. Maleta de urgência contendo: estetoscópio adulto e infantil, ressuscitador manual adulto/infantil, cânulas orofaríngeas de tamanhos variados, luvas descartáveis, tesoura reta com ponta romba, esparadrapo, esfigmomanômetro adulto/infantil, ataduras de 15 cm, compressas cirúrgicas estéreis, pacotes de gaze estéril, protetores para queimados ou eviscerados, cateteres para oxigenação e aspiração de vários tamanhos, maleta de parto contendo: luvas cirúrgicas, clamps umbilicais, estilete estéril para corte do cordão, saco plástico para placenta, cobertor, compressas cirúrgicas e gazes estéreis, braceletes de identificação, suporte para soro, prancha curta e longa para imobilização de coluna, talas para imobilização de membros e conjunto de colares cervicais: colete imobilizador dorsal, frascos de soro fisiológicos e ringer lactato, bandagem trianguláveis, cobertores, coletes refletivos para tripulação, lanterna de mão, óculos, máscaras, aventais de proteção e maletas com medicações. </t>
  </si>
  <si>
    <t>HORA</t>
  </si>
  <si>
    <t>Púlpito de madeira com  brasão UFMG em aço inox escovado (conforme foto) – acabamento conforme foto                                                                                                        altura: 1,25m 
lagura: 60cm 
profundidade: 45cm 
altura da prateleira: 73cm 
espessura da madeira/mdf: 18 ou 20mm 
Obs 1: necessária avaliação presencial do modelo
Obs 2: brasão da UFMG conforme foto  (OBS: solicitar amostra de cores de acabamentos).</t>
  </si>
  <si>
    <t>Rolo de TNT liso, gramatura de 40g, largura de 1,4m e comprimento de 50m. Cor a definir no envio do empenho</t>
  </si>
  <si>
    <t>METRO</t>
  </si>
  <si>
    <t>Sacola confeccionada em lona 600 de poliéster. Aberta na parte superior com fechamento por botão imã. Tamanho 40x32cm. Silk na frente (máximo de três cores). Cor da sacola, lay-out e cores da impressão serão definidas pela Unidade Gestora no momento da execução do serviço. Lote mínimo para aquisição: 50 unidades. Prazo para entrega: 20 dias após recebimento da nota de empenho acompanhada do lay-out, para pedidos iguais ou inferiores a 3000 (três mil) sacolas e 40 dias após o recebimento da nota de empenho e do lay-out para pedidos superiores a 3000 (três mil) sacolas.</t>
  </si>
  <si>
    <t>Sacola retornável de algodão cru (Ecobag) espessura média, com alça, personalizada de evento, com Layout a ser definido. Medidas aproximadas: 0,38x0,35x0,10 CM, 4X4 CORES. Lote mínimo para aquisição: 20 unidades. Prazo para entrega: 20 dias após recebimento da nota de empenho acompanhada do lay-out, para pedidos iguais ou inferiores a 3000 (três mil) sacolas e 40 dias após o recebimento da nota de empenho e do lay-out para pedidos superiores a 3000 (três mil) sacolas.</t>
  </si>
  <si>
    <t>Sacolas de TNT com 02 alças, tam. minimo 40 x 35 cm , com impressão em SILK 01 cor nos dois lados, gramatura 80g. A cor da sacola e do SILK será definida pelo órgão solicitante.</t>
  </si>
  <si>
    <t>Serviço de Impressão em lona para backdropp 4mx2m para áreas externas – Impressão formato: 600x200cm; Cores: 4x0; Material: Lona Fosca; Tipo de Material: 440g fosca. Acabamento: Reforço e ilhós de 20 em 20cm.</t>
  </si>
  <si>
    <t>Serviço de Impressão em lona para backdropp 4mx2m para áreas internas – Impressão formato: 400x200cm; Cores: 4x0; Material: Lona Fosca; Tipo de Material: 440g fosca. Acabamento: Reforço e ilhós de 20 em 20cm.</t>
  </si>
  <si>
    <t>SERVIÇOS DE LOCAÇÃO DE PALCOS MODULÁVEIS, Descrição: locação com montagem e desmontagem de palco, medida: 11,25 x 4,66m (0,80 cm altura) + (com escada na frente com largura de 3,00m + corrimão) + (escadas nas laterais no fundo com 2,00m de largura + corrimão). Com forração em carpete e/ou material similar compatível com a temática do evento. As frentes e laterais devem possuir o mesmo tipo de acabamento. Os degraus das escadas devem ser largos e resistentes com a mesma forração e acabamento do palco. Incluir rampas de acesso para cadeirantes.</t>
  </si>
  <si>
    <t>SERVIÇOS DE LOCAÇÃO DE ALAMBRADOS: locação com montagem e desmontagem de alambrados para fechamento de área, sendo os mesmos em placas metálicas de 2,00 x 1,20 metros de alt. (elemento vazado), com travessas e suportes para fixação e sem pontas de lança, portões para saídas de emergência.</t>
  </si>
  <si>
    <t>SERVIÇOS DE LOCAÇÃO DE ALAMBRADOS: locação com montagem e desmontagem de alambrados para fechamento de área, em modelo intertraváveis em estrutura de tubo galvanizados e tela em malha de ferro, nas dimensões de 1,00m x 1,10 m, acabamento superior sem ponteira.</t>
  </si>
  <si>
    <t xml:space="preserve">Serviços de locação de Ambulância tipo 'Básica' (sem necessidade de acompanhamento de médico), com equipe composta por motorista socorrista e enfermeiro. Atendimento a paciente através de disponibilização de serviços de remoção de ida e volta, em ambulância. Veículo destinado ao transporte pré-hospitalar de pacientes com risco de vida desconhecido e transporte interhospitalar, contendo apenas os equipamentos mínimos à manutenção da vida. </t>
  </si>
  <si>
    <t xml:space="preserve">SERVIÇOS DE LOCAÇÃO DE PALCOS MODULÁVEIS, Descrição: locação com montagem e desmontagem de palco, medida: 13,5m x 4,66m (0,80 cm altura) + (com escada na frente com largura de 3,00m + corrimão) + (escadas nas laterais no fundo com 2,00 m de largura + corrimão). Com forração em carpete e/ou material similar compatível com a temática do evento. As frentes e laterais devem possuir o mesmo tipo de acabamento. Os degraus das escadas devem ser largos e resistentes com a mesma forração e acabamento do palco. Incluir rampas de acesso para cadeirantes. </t>
  </si>
  <si>
    <t>SERVIÇOS DE LOCAÇÃO DE -	PALCO DUAS AGUAS EM ESTRUTURA P30 – 16,00 x 14,00:
-	01 Palco em Estrutura P30 medindo 16,00 mts. de largura por 14,00 mts. de profundidade.
-	1,00 a 2,00 mts de altura do solo ao piso do palco;
-	Carpete aplicado sobre o piso na cor Preto ou Grafite;
-	7m de altura do piso ao teto;
-	Teto em Formato Duas águas com Lona KP1000 Anti Chamas;
-	Guarda Corpo de fundos e laterais com 1,10 mts de altura;
-	01 Escada de acesso com corrimão de 2,00 mts de largura;
-	01 Rampa de acesso com 2,00 mts de largura;
-	Fechamento de fundo e laterais em sombrite preto;
-	Acabamento de saia em tecido preto;
-	02 Asas de PA Fly Tipo Trave para sustentação das Caixas Acusticas;
-	01 House Mix medindo 04,00 x 03,00 mts coberta;
-	01 Camarim em Octanorm coberto medindo 4,00 x 4,00 mts.
-	Todos os itens devidamente dentro dos requisitos de segurança do corpo de bombeiros e do CREA/MG.</t>
  </si>
  <si>
    <t xml:space="preserve">SERVIÇOS DE LOCAÇÃO DE PALCO:   ESTRUTURA Q30 com -	TABLADO – 06,00 x 04,00:
-	01 Piso Estruturado medindo 06,00 mts. de largura por 04,00 mts. de profundidade.
-	0,40 a 1,00 mt. de altura (conforme necessidade);
-	Carpete aplicado sobre o piso na cor Preto ou Grafite;
-	Sem cobertura;
-	Guarda Corpo de fundos e laterais com 1,10 mts de altura;
-	01 Escada de acesso com corrimão de 2,00 mts de largura;
-	Acabamento de saia em tecido preto;
-	Todos os itens devidamente dentro dos requisitos de segurança do corpo de bombeiros e do CREA/MG.
</t>
  </si>
  <si>
    <t>Serviços de Locação, montagem e desmontagem de espaço de credenciamento, sala de apoio e tenda de cobertura conjugadas:
a) Sala de Apoio - 6,00M X 5,00M
Piso: em carpete grafite aplicado sobre piso elevado em 0,07m.
Paredes: em painéis TS formicalizados frente e verso na cor branca, acoplados a perfis de alumínio anodizado com 2,20m de altura, com porta e chave.
Pergolado: em alumínio vazado. Iluminação: em lâmpadas de LED. Tomada: 02 tomadas de 110 volts. Complemento:
01 mesa cromada, com tampo de vidro redondo.
04 cadeiras em alumínio.
b) Espaço de Credenciamento - 6,00M X 2,00M
Piso: em carpete grafite aplicado sobre piso elevado em 0,07m.
Paredes: em painéis TS formicalizados frente e verso na cor branca, acoplados a perfis de alumínio anodizado com 2,20m de altura, com porta e chave.
Pergolado: em alumínio vazado. Iluminação: em lâmpadas de LED. Tomada: 06 tomadas de 110 volts.
Identificação: testeira de 6,00m de comprimento x 0,24m de altura com identificação em vinil adesivo preto. Complemento:
06 balcões em material modulado de 1,00m de comprimento x 0,50m de largura x 1,05m de altura, com prateleira interna, sem portas e chave.
06 banquetas altas.
c) Cobertura geral do espaço
01 tenda de 10,00m x 10,00m em estrutura metálica, com lona branca.</t>
  </si>
  <si>
    <t>Tecido popeline de algodão xadrez (2 metros)</t>
  </si>
  <si>
    <t>Tenda tipo Pirâmide 10x10m, em estrutura metálica, cobertura em lona branca, com escoamente de água através de calhas e pés direitos com 3,0 m de altura,  fechamento  lateral. Que dispense fundações e possa ser montada em qualquer tipo de solo. Lona tipo italiana, com sistema de auto-drenagem superior, em alumínio e aço tratado, anti-mofo, anti-chamas, com fpu de pelo menos 50+ e resistência à ruptura até 200,00 kg/m²;  CatMat aproximado: 368964</t>
  </si>
  <si>
    <t>Tenda tipo Pirâmide 8x8m, em estrutura metálica, cobertura em lona branca , com escoamente de água através de calhas e pés direitos com 3,0 m de altura,  fechamento  lateral. Que dispense fundações e possa ser montada em qualquer tipo de solo. Lona tipo italiana, com sistema de auto-drenagem superior, em alumínio e aço tratado, anti-mofo, anti-chamas, com fpu de pelo menos 50+ e resistência à ruptura até 200,00 kg/m²; CatMat aproximado: 486319</t>
  </si>
  <si>
    <t>Totens de madeira  com serviço de aplicação do  Logo do evento – 3m altura x 1m comprimento</t>
  </si>
  <si>
    <t>Wind Banner de identificação - Altura da Haste: 3 m · Tecido: 2.8m altura e 0.8m largura</t>
  </si>
  <si>
    <t>Backdrop em estrutura de treliça em alumínio Box Truss Q30  com cubos e sapatas  4m x 2m.</t>
  </si>
  <si>
    <t>Backdrop em estrutura de treliça em alumínio Box Truss Q30 com cubos e sapatas 6m x 2m.</t>
  </si>
  <si>
    <t>Bloco Personalizado, capa flexível em papel AP 150g/m², impressão 4x0 cor, miolo com 50 folhas em papel off-set 70g/m², impressão 4x0 cor, medidas: 15x21cm. Incluso 1 gravação em silk na capa do bloco com layout a ser definido. Lote mínimo para aquisição: 50 unidades. Prazo para entrega: No máximo 10 dias após o recebimento da nota de empenho e do lay-out.</t>
  </si>
  <si>
    <t>Pão de Queijo, base da massa povilho doce ou azedo e queijo, formato  coquetel/Mini - apresentação assado.</t>
  </si>
  <si>
    <t>KG</t>
  </si>
  <si>
    <t>Pão de Queijo, base da massa povilho doce ou azedo e queijo, formato  Tradicional/Médio - apresentação assado.</t>
  </si>
  <si>
    <t>Serviço ininterrupto contemplando 10 variedades entre salgados, bolos, folhados, doces, biscoitos e frutas fatiadas. Bebidas: café, chá, água, chocolate quente, dois tipos de sucos naturais, dois tipos de refrigerante (uma opção zero açucar). meia hora de duração. Com todos os materiais 
necessários (Ex:  Rechauds, copos, taças, guardanapos, louças, pratarias, toalhas de mesa, mobiliário, talheres e gelo) e  equipe necessária (garçom, copeira e limpeza do ambiente). Sujeito à aprovação do cardápio. Não serão aceitos petit fours e não será contabilizado como item apenas a troca de ingredientes do recheio. Prever opções vegetarianas. Solicitação mínima para 30 pessoas. Duração do serviço - 30 minutos.</t>
  </si>
  <si>
    <t>por pessoa</t>
  </si>
  <si>
    <t>Kit de alimentação armazenado em embalagem prática, higiênica e ambientalmente aceitável. Contendo 01 fruta, 01 suco de fruta, 01 água, 1 barra de cereal e 2 sanduíches sem maionese ou 2 salgados grandes. Entregues conforme orientação do contratante. Todos devidamente embalados para viagem. Prever opções vegana, vegetariana e diabética</t>
  </si>
  <si>
    <t>kit</t>
  </si>
  <si>
    <t>Petit Four - Cinco 5 opções entre biscoitos finos (salgados e doces),pão de queijo, biscoito de queijo, petinha, casadinhos de goiabada, sequilhos, frutas laminadas ou salada de frutas. Água, Café e chás . Com todos os materiais necessários (pratos, copos, taças, talheres, bandejas, guardanapos, rechauds, mobiliário e pessoal necessário.) Solicitação mínima para 15 pessoas. Duração dos serviços 30 minutos.</t>
  </si>
  <si>
    <t>Tecido morim: tecido morim, mínimo de 70% algodão. Largura 80 cm</t>
  </si>
  <si>
    <t>metro</t>
  </si>
  <si>
    <t>Caixas acústicas de 500w com base p/ tripe com 2 vias, amplificada</t>
  </si>
  <si>
    <t>Caixa de som para retorno</t>
  </si>
  <si>
    <t>Microfone com fio, devidamente instalado e testado, cabeamento incluso</t>
  </si>
  <si>
    <t>Microfone sem fio, devidamente instalado e testado, fornecimento contínuo de bateria. Cabeamento incluso, quando necessário</t>
  </si>
  <si>
    <t>Microfone de lapela sem fio, devidamente instalado e testado,  fornecimento contínuo de bateria. Cabeamento incluso, quando necessário</t>
  </si>
  <si>
    <t>Microfone tipo gooseneck, devidamente instalado e testado Cabeamento incluso, quando necessário</t>
  </si>
  <si>
    <t>Pedestal de microfone de mesa</t>
  </si>
  <si>
    <t>Pedestal de microfone tipo girafa</t>
  </si>
  <si>
    <t>Serviço de iluminação: Mesa de iluminação: Controla até 40 aparelhos com 36 canais, Controla até 99 canais dimmers, Monitoramento dos parâmetros pelo display, Função Scroll permite controlar 6 canais simultâneos - Canais físicos e lógicos independentes, 40 chases, Programas, Presets, Psychos, Padrão rack 19, Conector DMX in/out, SMPTE para sincronismo de memória, Regulagem independente de cenas, presets e tempos de crossfade, Audio input para sincronismo musical, Conector MIDI in/thru/out, Programas e memórias podem ser transferidas para PC, Fonte de alimentação 12V DC. Profissional com experiência em iluminação e controle do equipamento</t>
  </si>
  <si>
    <t>Diária de 8h</t>
  </si>
  <si>
    <t>Moving Head Spot 575 - alimentação: AC 220V, 575W (Lâmpada HMi 575). 12 Canais, Movimento super suave de 16 Bit. Pan 540¨, Tilt 270¨. Seleção de 8 Bit ou 16 Bit, com velocidade ajustável. Função Estrobo que pode chegar a 15Hz, Foco motorizado, com ajuste sensível. Dimmer linear: 5% - 100%. Reset via mesa de operação, com programação automática, pode ser programada pelo display digital e carregá-lo automaticamente. Disco de Gobo: 9 gobos rotativos + branco + shake, Prisma de 3 faces com função rotante</t>
  </si>
  <si>
    <t>Refletor PAR 64 foco 01, em alumínio com base para chão e teto até 1.000 watts de potência, de acordo com a necessidade de evento e ambiente, porta gelatina, incluindo lâmpada, cabeamento e instalação e gelatina em 4 cores tabela de cores rosco.</t>
  </si>
  <si>
    <t>Refletor set light p/lâmpada de 300 a 500w, com lâmpada de 300w, produzido com chapa de aço, pintura eletrostática, preto fosco texturizada resistente a alta temperatura – com instalação</t>
  </si>
  <si>
    <t>Mesa de som com 16 (dezesseis) canais, amplificador com potência de no mínimo 400 W RMS, prever caixas acústicas de acordo com o ambiente - no mínimo 4 (quatro) de no mínimo 200 W RMS, com tripé e pedestal tipo girafa para 4 (quatro) microfones (com ou sem fio) e 2 (duas) caixas de piso para retorno de palco. Para até 100 pessoas. Incluso notebook, cabeamento
necessário e operador.</t>
  </si>
  <si>
    <t>Sonorização completa para apresentação cultural: Equipamento de sonorização completa para apresentação cultural que será composta pelos itens:
a) 01 Mesa de som digital de no mínimo 48 canais;
B) 03 Equalizadores de 31 vias estéreo;
c) 01 Processador de 03 vias estéreo;
d) 01 cd/dvd player md;
e) 02 microfones sem fio;
f) 12 microfones com fio;
g) 03 cubos para guitarra combo;
h) 05 direct box ativo e ou passivos;
i) 01 bateria com 03 tons e ferragens;
j) 04 monitores simples 1x15- titanium;
k) 04 caixas de som 2x15+ti altas;
l) 04 caixas de som sub graves 2x18;
m) 02 racks amplificação de 2000 watts;
n) A/C estabilizado em 127 volts; e
o) Equipe de assistência técnica durante o evento.</t>
  </si>
  <si>
    <t>Locação Painel de LED de alta definição, com estrutura de sustentação inclusa	Locação de painéis eletrônicos modulares, com capacidade para processamento de imagens estáticas e dinâmicas digital, P1 ou P2, indoor ou outdoor, podendo ser montagem curva, concava ou convexa, borda infinita, flexível ou slim de acordo com o projeto. Incluir transporte, montagem, desmontagem e operação, além de todos os equipamentos e acessórios para controle e gerenciamento de imagens, entradas SDI, HDMI, DVI. A empresa deve prever que o painel poderá ser embutido em parede, box struss, devendo, portanto, prever a construção dessas estruturas a critério da Contratante.</t>
  </si>
  <si>
    <t>m²/dia</t>
  </si>
  <si>
    <t>Locação Projetor multimídia para projeção mapeada	Resoluções 4K, 3LCD, 25000 lumens, resolução WUXGA, conexão HDMI, USB, portas USB, conexão à internet por Wi-Fi e bluetooth. Com suporte. Incluso apoio técnico full time.	Diária</t>
  </si>
  <si>
    <t>Locação Projetor multimídia 10.000 ansilumens	Projetor multimídia de alta resolução e brilho, full HD, até 10.000 ansilumens.  Incluso cabos adaptadores, controle remoto, ponteira laser. Prever profissional para operar o equipamento.</t>
  </si>
  <si>
    <t>Locação Projetor multimídia até 5.000 ansilumens	Funcionamento de acordo com o ambiente. Incluso cabos adaptadores, controle remoto, ponteira laser.</t>
  </si>
  <si>
    <t>Locação Tela de projeção 300"	Telas no padrão 16:9 em Matte White (verso preto) com box truss e/ou tripé</t>
  </si>
  <si>
    <t xml:space="preserve">Locação Totem interativo touch screen 43 a 65"	Com gabinete interno de aço especialmente projetado para armazenar de forma compacta todos os componentes eletrônicos da CPU, garantindo o visual do quiosque. Será usado para credenciamento, pesquisa de satisfação pós evento ou informações do evento. Tela led Widescreen; Touch Screen (Tela de toque); Leitor de código de barras; Leitor de cartão magnético; Leitor biométrico; Impressora térmica; Impressora laser ; Webcam; Wireless; Microfone; Porta   USB frontal, interativade, o totem deverá ser possivel colocar tecnologia de avaliação, conhecimento e conteúdo para interatividade via sistema touch screen. Usado em divulgação de sites e controle de credenciamento e acesso. Incluso desenvolvimento de aplicação. </t>
  </si>
  <si>
    <t>Locação Televisor de LED 50", entrada HDMI - USB, colorida, resolução mínima 4K, com suporte ou pedestal, bivolt, com cabos necessários</t>
  </si>
  <si>
    <t>Locação Televisor de LED 75", entrada HDMI - USB, colorida, resolução mínima 4K, com suporte ou pedestal, bivolt, com cabos necessários</t>
  </si>
  <si>
    <t>Ponteira laser / passador de slides: Ponteira a laser sem fio, com funções de avançar e retroceder slides</t>
  </si>
  <si>
    <t>Unidade</t>
  </si>
  <si>
    <t>Radio comunicador tranceptor digital sem fio tipo "Walkie Talkie";  Potência mínima do rádio de 4W, distância de operação entre aparelhos informada pelo fabricante superior a 2KM, capacidade de operar durante todo o evento (recomendável autonomia superior a 12hrs), substituição imediata em caso de defeitos ou dificuldades com o aparelho, mínimo de 8 canais UHF, bateria, fonte, carregador, antenas, alça de pulso, clipe de cinto e fone de ouvido mono com microfone incluídos, higienizados, aparelhos homologados pela Anatel.</t>
  </si>
  <si>
    <t>Unidade/dia</t>
  </si>
  <si>
    <t>Cadeira de rodas especial para deficientes e outras patologias	Cadeira de rodas G, até 120kg. Fabricada em aço carbono, dobrável, com encosto almofadado, assento almofadado em nylon, freios bilaterias, aro impulsor bilaterial x duplo reforçado na estrutura, apoio para os braços escamoteáveis, apoio par aos pés com regulagem de altura, rodas traseiras aro 24 em alumínio com pneus infláveis e dianteiros aro 06 com pneus maciços. Rodas traseiras removíveis com sistema quick release. Protetor de raio e protetor lateral de roupa. Largura do assento: 50cm - Profundidade do assento: 47cm - Altura encosto: 40cm - Altura do assento ao chão: 50cm - Comprimento total da cadeira: 100cm - Largura total aberta: 72cm - Largura total fechada: 32cm - Altura do chão à manopla: 87 cm - Peso da cadeira: 18kg - Capacidade máxima de peso: 120kg - Altura do chão ao ap de braço: 69cm - Altura do assento ao ap de braço: 20cm. A cadeira deverá ser entregue, montada, limpa e recolhida conforme programação do evento.</t>
  </si>
  <si>
    <t>Medalha com estojo: Insígnia de metal, podendo ser banhada em ouro, prata ou bronze com até 10 cm de diâmetro e até 5 mm de espessura, opcional de pendente a ser utilizada no pescoço, com fita em formato V de até 80 cm de comprimento em cores à definir. Armazenada em estojo aveludado ou em couro sintético com brasão na cor dourada. Parte interna com berço para medalha, acabamento interno em cetim e paleta para segurar a medalha. Em cor à definir. Sujeito a aprovação, conforme layout  a ser enviado pela contratante.</t>
  </si>
  <si>
    <t>Placa de inauguração: Placa de inauguração ou premiação personalizada. Podendo ser em aço escovado, acrílico, vidro, madeira ou a combinação desses materiais para confecção de um produto. Impressão de alta qualidade, peças com gravações, entalhadas, rebaixadas e em 2D/3D. Corte feito com equipamentos digitais de alta qualidade.  Com ou sem base, cor a ser definido pelo contratante, conforme tamanho da placa. Inclusos parafusos, instalação e transporte.</t>
  </si>
  <si>
    <t>Placa em inox: Placa de aço inox ou latão dourado, medida 15x10 cm ou 21X26cm, contendo gravação em baixo relevo, pintura em até 04 cores, fixada em estojo de veludo com berço projetável.</t>
  </si>
  <si>
    <t>Ponto elétrico: Instalação de um ponto ou de extensão com 3 e 4 pontos de energia. Transporte, montagem e desmontagem inclusos.</t>
  </si>
  <si>
    <t>Troféu para premiação: Projeto personalizado para premiações. Material em 3D, medindo até 40 cm de altura nos mais variados materiais. Acabamento de última geração, em acrílico, metal, cristal ou a ser definido. Corte a laser. Incluso uma prova.</t>
  </si>
  <si>
    <t>Serviço de tradução simultânea em VHF.: Sistema de Interpretação Simultânea completo, compreende-se: cabine para tradução simultânea c/ isolamento acústico, central de Intérprete, transmissores VHF, Modulador XR06  (ou similar) para transmissão de áudio, controladas digitalmente através do sistema PLL (Phase Locked Loop), com canais independentes com controle de modulação e VU por canal. Com duas cadeiras. Com o operador/técnico para operar. Conforme normas da ABNT NBR ISO 2603 e 4043.</t>
  </si>
  <si>
    <t>Diária de 2h</t>
  </si>
  <si>
    <t>Receptor infravermelho/ VHF	Fones auriculares com receptores infravermelho, sem fio, a fim de garantir uma transmissão livre de ruído. Os receptores infravermelhos devem ter crosstalk attenuation maior que 50dB, aproveitando com maior eficiência possível o sinal emitido pelo transmissor. Os fones de ouvido devem atender aos padrões de uso e conforto definidos nas normas internacionais bem como</t>
  </si>
  <si>
    <t>Impressão fotografia e /ou tela para exposição	Impressão de imagem em altíssima resolução com aplicação de brilho para exposição</t>
  </si>
  <si>
    <t>Banner - (fundo de palco,faixa de mesa, etc)	Impressão digital, em alta resolução, em lona fosca com no mínimo 340g ou em tecido para cenografia. Policromia. Acabamento pode ser feito com bastão, cordão e ponteira (banner e faixa em lona), perfil de PVC (banner em gloss paper), tubo de alumínio (banner em tecido), reforço e ilhós (banner e faixa em lona). Incluso instalação e transporte.</t>
  </si>
  <si>
    <t>Blimp personalizado com o logotipo do evento duas faces, com gás hélio, iluminação, material em PVC ou nylon ou similar, com até 230 cm cheio e no mínimo 02 metros de altura, com instalação, aplicação, transporte e desmontagem inclusos. A arte será fornecida pela contratante.</t>
  </si>
  <si>
    <t>Unidade / diária</t>
  </si>
  <si>
    <t>Estrutura Box Truss: Estrutura em Boxtruss tipo Q15 ou Q30, treliça em alumínio. Prever estruturas de suporte (parafusos, cubos) e bases de sustentação da estrutura - "sapatas", cabos de aço.</t>
  </si>
  <si>
    <t>metro linear</t>
  </si>
  <si>
    <t>Malha tensionada	Malha tensionada, tipo lycra com instalação em cores a serem definidas para decoração de ambientes.</t>
  </si>
  <si>
    <t>Aluguel de painel para fixação em TS octanorm ou madeira ou vidro com medidas aproximadas de 1,00 x 2,20 m.</t>
  </si>
  <si>
    <t>Fornecimento de prismas de Mesa em acrílico, dupla face para identificação de autoridades tamanho 25x12 cm	Unidade</t>
  </si>
  <si>
    <t>Quadro e /ou moldura para exposição fotográfica e/ou tela	feito em material madeira e vidro</t>
  </si>
  <si>
    <t>Fornecimento de testeira para aplicação de programação visual	Layout feito por uma projetista sujeito à aprovação do órgão. Material construído em madeira, metalon ou vidro, testeira com aplicação de programação visual, reﬂetores para iluminação. Transporte, montagem e desmontagem inclusos.</t>
  </si>
  <si>
    <t>Cobertura tensionada	Cobertura: (A cobertura deverá ser montada em estrutura metálica e fechamentos laterais, e cotada para os materiais: Lona vinílica opaca e plástico transparente);</t>
  </si>
  <si>
    <t>m²/diária</t>
  </si>
  <si>
    <t>Estande básico - in door: O briefing para construção de estande será enviado pelo contratante para a criação por meio de um arquiteto. Projeto, execução, montagem de estrutura em octanorme, octanorme e vidro ou somente vidro e OBS. Paredes e teto adesivados. Pé-direito a partir de 2,5m, iluminação, ares- condicionados split, geladeira ou frigobar para os ambientes, pontos de energia e extensões (dentro dos padrões de segurança nacional), piso elevado construído em madeira (pode ser coberto com carpete cores diversas), com rampas sinalizadas e testeira. O projeto será apresentado previamente para aprovação. Com ART. Acessível para pessoas com deficiência. Deve estar contemplado no valor de espaço: aluguéis de montagem, evento e desmontagem, taxa de energia, água, esgoto, transporte de material, energia, sistema de água e esgoto para o estande, taxas da montadora. Incluso mobiliário personalizado com puffs, balcões, banquetas, pia,  revisteiro, sinalização como testeiras (construída), totens de identificação, adesivação ou painel com lona e ornamentação.</t>
  </si>
  <si>
    <t>Praticável ou tablado de madeira ou piso acarpetado: Estrutura telescópica modulável de madeira coberta com carpete novo (de preferência na cor grafite), com rampa, escada e guarda-corpo. Altura a ser definida. Com anotação de responsabilidade técnica. Transporte, montagem e desmontagem inclusos. Descrição aproximada: com capacidade de carga de 730kg/m², condicionada para suportar umidade e calor, com pés, com forração. Material: Madeira ou aço carbono com acabamento em zinco (galvanizado)</t>
  </si>
  <si>
    <t>Piso em led interativo: pixel (mm) 5.9 - dimensão do gabinete (WxHxD)/(mm) 500 x 500 x 73 pixel por gabinete 168x168</t>
  </si>
  <si>
    <t>Puff comum em courino, quadrado, redondo ou oval na cor a ser definido pelo contratante</t>
  </si>
  <si>
    <t>Unidade/ Diária</t>
  </si>
  <si>
    <t>Tenda simples	Montagem de tenda com lonas ati-chamas e estrutura metálica com fechamento lateral e com calha para conter água da chuva, pé direito 2,50m. Transporte, montagem e desmontagem incluso.</t>
  </si>
  <si>
    <t>Totem de recarga de energia: alimentador de energia com até 10 tomadas.  Cabeamento necessário para instalação no local solicitado. Pontos de energia para celulares, notebooks, etc. Transporte, montagem e desmontagem incluso.</t>
  </si>
  <si>
    <t>unidade/dia</t>
  </si>
  <si>
    <t>Carrinho de carga: Carrinho de carga com 2 ou 4 rodas, plataforma ou dobrável, capacidade de carga mínima de 100 kg</t>
  </si>
  <si>
    <t>Totem automático dispensador de álcool em gel	Dispensador de álcool gel com sensor de proximidade de estrutura robusta e resistente, com no mínimo 1,20 m de altura. Transporte, montagem, reposição e desmontagem inclusos.</t>
  </si>
  <si>
    <t xml:space="preserve">Estrutura treliça em alumínio box truss Q30 com cubos e sapatas - destinado a montagem de Backdrop - 4mx2m </t>
  </si>
  <si>
    <t xml:space="preserve">Estrutura treliça em alumínio box truss Q30 com cubos e sapatas - destinado a montagem de Backdrop - 6mx2m </t>
  </si>
  <si>
    <t>Caixas acústicas de 400w com base p/ tripe com 2 vias, amplificada - Potência: 400W RMS.
Configuração de 2 vias: Inclui um woofer (geralmente de 12 ou 15 polegadas) e um driver de compressão para frequências altas.
Conectividade: Entradas P10, XLR, RCA e, em alguns modelos, Bluetooth e USB.
Resposta de frequência: Normalmente entre 50 Hz e 18 kHz.
Base para tripé: Facilita a instalação em diferentes ambientes.
Uso típico: Ideal para eventos de médio porte, como palestras, shows e festas.</t>
  </si>
  <si>
    <t>Caixas acústicas de 200w com base p/ tripe com 2 vias, amplificada         Potência: 200W RMS.
Configuração de 2 vias: Inclui um woofer de 15 polegadas e um driver de titânio.
Conectividade: Entradas XLR, RCA, P2 e USB, além de Bluetooth.
Base para tripé: Facilita a instalação em diferentes ambientes.</t>
  </si>
  <si>
    <t>Locação de estande 3x2x0,60m, em estrutura dobrável ou articulada por encaixe, em ferro ou metalon, com base nas mesmas dimensões, com cobertura de MDF naval de no mínimo 15mm de expessura</t>
  </si>
  <si>
    <t xml:space="preserve">Locação de aparadores para expositores, retangular, 2,8m x 0,9m </t>
  </si>
  <si>
    <t>Confecção capa para cadeiras (reservado).                                                      Encosto: Altura de aproximadamente 48 cm e largura de 51 cm.
Assento: Comprimento de aproximadamente de 42 cm e largura de 46 cm</t>
  </si>
  <si>
    <t>MARCA/MODELO</t>
  </si>
  <si>
    <t>VALOR UNITÁRIO</t>
  </si>
  <si>
    <t>VALOR TOTAL</t>
  </si>
  <si>
    <t>Camiseta de malha PV, manga curta, gola tipo Ribana Comum Lisa, manga bainha, silk  máximo 6 cores na frente e 1 cor nas costas.  As cores da camisa  e as demais cores a serem aplicadas na arte também constarão no anexo. Tamanhos - (P, M, G, GG e Extra G - Quantidades a serem definidas  posteriormente).  Layout e cores a definir. Lote mínimo para aquisição: 20 unidades. Prazo para entrega: no máximo de 10 dias após recebimento da nota de empenho acompanhada do lay-out. Para pedidos acima de 20 e inferiores a 3000 unidades o prazo para entrega é de no máximo 15 dias, após o recebimento da nota de empenho e do lay-out. E, para pedidos superiores a 3000 unidades o prazo para entrega será de no máximo 20 dias após o recebimento da nota de empenho e do lay-out.</t>
  </si>
  <si>
    <t>DADOS DA LICITANTE</t>
  </si>
  <si>
    <t>RAZÃO SOCIAL:</t>
  </si>
  <si>
    <t>CNPJ:</t>
  </si>
  <si>
    <t xml:space="preserve">ENDEREÇO COMPLETO: </t>
  </si>
  <si>
    <t>TELEFONE/CELULAR:</t>
  </si>
  <si>
    <t xml:space="preserve">E-MAIL: </t>
  </si>
  <si>
    <t xml:space="preserve">DADOS BANCÁRIOS </t>
  </si>
  <si>
    <t>BANCO:                                                                                                                                        AGÊNCIA:                                                                              CONTA CORRENTE:</t>
  </si>
  <si>
    <t>RESPONSÁVEL PELA ASSINATURA DA ATA DE REGISTRO DE PREÇOS</t>
  </si>
  <si>
    <t xml:space="preserve">NOME: </t>
  </si>
  <si>
    <t xml:space="preserve">CARGO: </t>
  </si>
  <si>
    <t xml:space="preserve">CPF:              </t>
  </si>
  <si>
    <t>IDENTIDADE:</t>
  </si>
  <si>
    <t xml:space="preserve">VALIDADE DA PROPOSTA: </t>
  </si>
  <si>
    <t>LOCAL E DATA</t>
  </si>
  <si>
    <t>ASSINATURA DO RESPONSÁVEL PELA EMPRESA</t>
  </si>
  <si>
    <t>VaLor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</si>
</sst>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 #,##0.00_-;_-* \-??_-;_-@_-"/>
    <numFmt numFmtId="165" formatCode="_(* #,##0.00_);_(* \(#,##0.00\);_(* \-??_);_(@_)"/>
    <numFmt numFmtId="166" formatCode="&quot;R$&quot;\ #,##0.00"/>
  </numFmts>
  <fonts count="17" x14ac:knownFonts="1">
    <font>
      <sz val="11"/>
      <color theme="1"/>
      <name val="Calibri"/>
      <family val="2"/>
      <charset val="1"/>
    </font>
    <font>
      <sz val="11"/>
      <color rgb="FF000000"/>
      <name val="Calibri"/>
      <family val="2"/>
      <charset val="1"/>
    </font>
    <font>
      <sz val="10"/>
      <color rgb="FF000000"/>
      <name val="Calibri"/>
      <family val="2"/>
    </font>
    <font>
      <sz val="10"/>
      <name val="Calibri"/>
      <family val="2"/>
    </font>
    <font>
      <b/>
      <sz val="10"/>
      <color rgb="FF000000"/>
      <name val="Calibri"/>
      <family val="2"/>
    </font>
    <font>
      <b/>
      <sz val="10"/>
      <name val="Calibri"/>
      <family val="2"/>
    </font>
    <font>
      <sz val="10"/>
      <color theme="8" tint="-0.499984740745262"/>
      <name val="Calibri"/>
      <family val="2"/>
    </font>
    <font>
      <sz val="10"/>
      <color rgb="FFC00000"/>
      <name val="Calibri"/>
      <family val="2"/>
    </font>
    <font>
      <sz val="10"/>
      <color rgb="FFFF0000"/>
      <name val="Calibri"/>
      <family val="2"/>
    </font>
    <font>
      <sz val="10"/>
      <name val="Calibri"/>
      <family val="2"/>
      <charset val="1"/>
    </font>
    <font>
      <sz val="10"/>
      <color rgb="FF242424"/>
      <name val="Calibri"/>
      <family val="2"/>
    </font>
    <font>
      <sz val="10"/>
      <color theme="1"/>
      <name val="Calibri"/>
      <family val="2"/>
    </font>
    <font>
      <sz val="10"/>
      <color theme="1"/>
      <name val="Calibri"/>
      <family val="2"/>
      <charset val="1"/>
    </font>
    <font>
      <sz val="10"/>
      <name val="Arial"/>
      <family val="2"/>
    </font>
    <font>
      <b/>
      <sz val="8"/>
      <name val="Arial"/>
      <family val="2"/>
    </font>
    <font>
      <b/>
      <sz val="14"/>
      <name val="Calibri"/>
      <family val="2"/>
    </font>
    <font>
      <sz val="14"/>
      <name val="Calibri"/>
      <family val="2"/>
    </font>
  </fonts>
  <fills count="10">
    <fill>
      <patternFill patternType="none"/>
    </fill>
    <fill>
      <patternFill patternType="gray125"/>
    </fill>
    <fill>
      <patternFill patternType="solid">
        <fgColor theme="0"/>
        <bgColor rgb="FFFFF2CC"/>
      </patternFill>
    </fill>
    <fill>
      <patternFill patternType="solid">
        <fgColor theme="0" tint="-0.14999847407452621"/>
        <bgColor rgb="FFBDD7EE"/>
      </patternFill>
    </fill>
    <fill>
      <patternFill patternType="solid">
        <fgColor theme="0"/>
        <bgColor rgb="FFC00000"/>
      </patternFill>
    </fill>
    <fill>
      <patternFill patternType="solid">
        <fgColor theme="0"/>
        <bgColor indexed="64"/>
      </patternFill>
    </fill>
    <fill>
      <patternFill patternType="solid">
        <fgColor theme="0"/>
        <bgColor rgb="FFFBE5D6"/>
      </patternFill>
    </fill>
    <fill>
      <patternFill patternType="solid">
        <fgColor theme="0"/>
        <bgColor rgb="FFB4C7E7"/>
      </patternFill>
    </fill>
    <fill>
      <patternFill patternType="solid">
        <fgColor theme="9" tint="0.59999389629810485"/>
        <bgColor indexed="64"/>
      </patternFill>
    </fill>
    <fill>
      <patternFill patternType="solid">
        <fgColor theme="9" tint="0.39997558519241921"/>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s>
  <cellStyleXfs count="3">
    <xf numFmtId="0" fontId="0" fillId="0" borderId="0"/>
    <xf numFmtId="0" fontId="1" fillId="0" borderId="0"/>
    <xf numFmtId="164" fontId="1" fillId="0" borderId="0" applyBorder="0" applyProtection="0"/>
  </cellStyleXfs>
  <cellXfs count="58">
    <xf numFmtId="0" fontId="0" fillId="0" borderId="0" xfId="0"/>
    <xf numFmtId="0" fontId="2" fillId="2" borderId="0" xfId="0" applyFont="1" applyFill="1" applyAlignment="1">
      <alignment horizontal="center" vertical="center"/>
    </xf>
    <xf numFmtId="0" fontId="3" fillId="0" borderId="0" xfId="0" applyFont="1" applyAlignment="1">
      <alignment horizontal="justify" vertical="center" wrapText="1"/>
    </xf>
    <xf numFmtId="0" fontId="3" fillId="2" borderId="0" xfId="0" applyFont="1" applyFill="1" applyAlignment="1">
      <alignment horizontal="center" vertical="center" wrapText="1"/>
    </xf>
    <xf numFmtId="0" fontId="4" fillId="3" borderId="1" xfId="0" applyFont="1" applyFill="1" applyBorder="1" applyAlignment="1">
      <alignment horizontal="center" vertical="center" wrapText="1"/>
    </xf>
    <xf numFmtId="0" fontId="5" fillId="3" borderId="1" xfId="0" applyFont="1" applyFill="1" applyBorder="1" applyAlignment="1">
      <alignment horizontal="justify" vertical="center" wrapText="1"/>
    </xf>
    <xf numFmtId="0" fontId="5"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2" fillId="2" borderId="1" xfId="0" applyFont="1" applyFill="1" applyBorder="1" applyAlignment="1">
      <alignment vertical="center"/>
    </xf>
    <xf numFmtId="0" fontId="8" fillId="2" borderId="1" xfId="0" applyFont="1" applyFill="1" applyBorder="1" applyAlignment="1">
      <alignment horizontal="center" vertical="center" wrapText="1"/>
    </xf>
    <xf numFmtId="3" fontId="8"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2" fillId="2" borderId="6"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 xfId="0" applyFont="1" applyFill="1" applyBorder="1" applyAlignment="1">
      <alignment horizontal="justify"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2" fillId="4" borderId="1"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6" borderId="1" xfId="0" applyFont="1" applyFill="1" applyBorder="1" applyAlignment="1">
      <alignment horizontal="justify" vertical="center" wrapText="1"/>
    </xf>
    <xf numFmtId="0" fontId="3" fillId="5" borderId="1" xfId="0" applyFont="1" applyFill="1" applyBorder="1" applyAlignment="1">
      <alignment horizontal="justify" vertical="center" wrapText="1"/>
    </xf>
    <xf numFmtId="0" fontId="3" fillId="7" borderId="1" xfId="0" applyFont="1" applyFill="1" applyBorder="1" applyAlignment="1">
      <alignment horizontal="justify" vertical="center" wrapText="1"/>
    </xf>
    <xf numFmtId="0" fontId="9" fillId="6" borderId="1" xfId="0" applyFont="1" applyFill="1" applyBorder="1" applyAlignment="1">
      <alignment horizontal="justify" vertical="center" wrapText="1"/>
    </xf>
    <xf numFmtId="0" fontId="2" fillId="7" borderId="1" xfId="0" applyFont="1" applyFill="1" applyBorder="1" applyAlignment="1">
      <alignment horizontal="justify" vertical="center" wrapText="1"/>
    </xf>
    <xf numFmtId="0" fontId="3" fillId="7" borderId="2" xfId="0" applyFont="1" applyFill="1" applyBorder="1" applyAlignment="1">
      <alignment horizontal="justify" vertical="center" wrapText="1"/>
    </xf>
    <xf numFmtId="0" fontId="10" fillId="5" borderId="0" xfId="0" applyFont="1" applyFill="1" applyAlignment="1">
      <alignment horizontal="justify" vertical="center" wrapText="1"/>
    </xf>
    <xf numFmtId="0" fontId="3" fillId="5" borderId="2" xfId="0" applyFont="1" applyFill="1" applyBorder="1" applyAlignment="1">
      <alignment horizontal="justify" vertical="center" wrapText="1"/>
    </xf>
    <xf numFmtId="0" fontId="11" fillId="5" borderId="1" xfId="0" applyFont="1" applyFill="1" applyBorder="1" applyAlignment="1">
      <alignment horizontal="justify" vertical="center" wrapText="1"/>
    </xf>
    <xf numFmtId="0" fontId="2" fillId="5" borderId="1" xfId="0" applyFont="1" applyFill="1" applyBorder="1" applyAlignment="1">
      <alignment horizontal="justify" vertical="center" wrapText="1"/>
    </xf>
    <xf numFmtId="0" fontId="12" fillId="5" borderId="1" xfId="0" applyFont="1" applyFill="1" applyBorder="1" applyAlignment="1">
      <alignment horizontal="justify" vertical="center" wrapText="1"/>
    </xf>
    <xf numFmtId="0" fontId="2" fillId="5" borderId="5" xfId="0" applyFont="1" applyFill="1" applyBorder="1" applyAlignment="1">
      <alignment horizontal="justify" vertical="center" wrapText="1"/>
    </xf>
    <xf numFmtId="0" fontId="3" fillId="5" borderId="5" xfId="0" applyFont="1" applyFill="1" applyBorder="1" applyAlignment="1">
      <alignment horizontal="justify" vertical="center" wrapText="1"/>
    </xf>
    <xf numFmtId="0" fontId="9" fillId="5" borderId="1" xfId="0" applyFont="1" applyFill="1" applyBorder="1" applyAlignment="1">
      <alignment horizontal="justify" vertical="center" wrapText="1"/>
    </xf>
    <xf numFmtId="166" fontId="3"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4" fillId="0" borderId="6" xfId="0" applyFont="1" applyFill="1" applyBorder="1" applyAlignment="1">
      <alignment horizontal="left" vertical="center"/>
    </xf>
    <xf numFmtId="0" fontId="14" fillId="0" borderId="8" xfId="0" applyFont="1" applyFill="1" applyBorder="1" applyAlignment="1">
      <alignment horizontal="left" vertical="center"/>
    </xf>
    <xf numFmtId="0" fontId="14" fillId="0" borderId="6" xfId="0" applyFont="1" applyFill="1" applyBorder="1" applyAlignment="1">
      <alignment horizontal="center" vertical="center"/>
    </xf>
    <xf numFmtId="0" fontId="14" fillId="0" borderId="8" xfId="0" applyFont="1" applyFill="1" applyBorder="1" applyAlignment="1">
      <alignment horizontal="center" vertical="center"/>
    </xf>
    <xf numFmtId="0" fontId="14" fillId="9" borderId="6" xfId="0" applyFont="1" applyFill="1" applyBorder="1" applyAlignment="1">
      <alignment horizontal="center" vertical="center"/>
    </xf>
    <xf numFmtId="0" fontId="14" fillId="9" borderId="8" xfId="0" applyFont="1" applyFill="1" applyBorder="1" applyAlignment="1">
      <alignment horizontal="center" vertical="center"/>
    </xf>
    <xf numFmtId="0" fontId="14" fillId="8" borderId="6" xfId="0" applyFont="1" applyFill="1" applyBorder="1" applyAlignment="1">
      <alignment horizontal="center" vertical="center"/>
    </xf>
    <xf numFmtId="0" fontId="14" fillId="8" borderId="8"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7" xfId="0" applyFont="1" applyFill="1" applyBorder="1" applyAlignment="1">
      <alignment horizontal="center" vertical="center" wrapText="1"/>
    </xf>
  </cellXfs>
  <cellStyles count="3">
    <cellStyle name="Normal" xfId="0" builtinId="0"/>
    <cellStyle name="Normal 2" xfId="1"/>
    <cellStyle name="Vírgula 2"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4C7E7"/>
      <rgbColor rgb="FF767171"/>
      <rgbColor rgb="FF9999FF"/>
      <rgbColor rgb="FF993366"/>
      <rgbColor rgb="FFFFF2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D9D9D9"/>
      <rgbColor rgb="FFFFE699"/>
      <rgbColor rgb="FF99CCFF"/>
      <rgbColor rgb="FFFF99CC"/>
      <rgbColor rgb="FFCC99FF"/>
      <rgbColor rgb="FFFBE5D6"/>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E79"/>
      <rgbColor rgb="FF24242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70"/>
  <sheetViews>
    <sheetView tabSelected="1" view="pageBreakPreview" zoomScaleNormal="100" zoomScaleSheetLayoutView="100" workbookViewId="0"/>
  </sheetViews>
  <sheetFormatPr defaultColWidth="8.7109375" defaultRowHeight="15" x14ac:dyDescent="0.25"/>
  <cols>
    <col min="1" max="2" width="8.7109375" style="1" customWidth="1"/>
    <col min="3" max="3" width="12.85546875" style="1" customWidth="1"/>
    <col min="4" max="4" width="62.5703125" style="2" customWidth="1"/>
    <col min="5" max="5" width="13.5703125" style="3" customWidth="1"/>
    <col min="6" max="6" width="10.7109375" style="3" customWidth="1"/>
    <col min="7" max="7" width="15.5703125" style="3" customWidth="1"/>
    <col min="8" max="8" width="17.7109375" style="3" customWidth="1"/>
    <col min="9" max="9" width="13.85546875" style="3" customWidth="1"/>
  </cols>
  <sheetData>
    <row r="1" spans="1:9" ht="25.5" x14ac:dyDescent="0.25">
      <c r="A1" s="4" t="s">
        <v>0</v>
      </c>
      <c r="B1" s="6" t="s">
        <v>5</v>
      </c>
      <c r="C1" s="4" t="s">
        <v>1</v>
      </c>
      <c r="D1" s="5" t="s">
        <v>2</v>
      </c>
      <c r="E1" s="6" t="s">
        <v>3</v>
      </c>
      <c r="F1" s="6" t="s">
        <v>4</v>
      </c>
      <c r="G1" s="6" t="s">
        <v>183</v>
      </c>
      <c r="H1" s="6" t="s">
        <v>184</v>
      </c>
      <c r="I1" s="6" t="s">
        <v>185</v>
      </c>
    </row>
    <row r="2" spans="1:9" ht="38.25" x14ac:dyDescent="0.25">
      <c r="A2" s="7">
        <f t="shared" ref="A2:A33" si="0">ROW(A1)</f>
        <v>1</v>
      </c>
      <c r="B2" s="45"/>
      <c r="C2" s="7">
        <v>445484</v>
      </c>
      <c r="D2" s="30" t="s">
        <v>6</v>
      </c>
      <c r="E2" s="8" t="s">
        <v>7</v>
      </c>
      <c r="F2" s="9">
        <v>3310</v>
      </c>
      <c r="G2" s="10"/>
      <c r="H2" s="10"/>
      <c r="I2" s="44">
        <f>F2*H2</f>
        <v>0</v>
      </c>
    </row>
    <row r="3" spans="1:9" ht="23.25" customHeight="1" x14ac:dyDescent="0.25">
      <c r="A3" s="7">
        <f t="shared" si="0"/>
        <v>2</v>
      </c>
      <c r="B3" s="45"/>
      <c r="C3" s="7">
        <v>445484</v>
      </c>
      <c r="D3" s="31" t="s">
        <v>6</v>
      </c>
      <c r="E3" s="8" t="s">
        <v>8</v>
      </c>
      <c r="F3" s="9">
        <v>8390</v>
      </c>
      <c r="G3" s="8"/>
      <c r="H3" s="8"/>
      <c r="I3" s="44">
        <f t="shared" ref="I3:I66" si="1">F3*H3</f>
        <v>0</v>
      </c>
    </row>
    <row r="4" spans="1:9" ht="87" customHeight="1" x14ac:dyDescent="0.25">
      <c r="A4" s="7">
        <f t="shared" si="0"/>
        <v>3</v>
      </c>
      <c r="B4" s="45">
        <v>4</v>
      </c>
      <c r="C4" s="7">
        <v>391578</v>
      </c>
      <c r="D4" s="32" t="s">
        <v>9</v>
      </c>
      <c r="E4" s="8" t="s">
        <v>10</v>
      </c>
      <c r="F4" s="9">
        <v>14304</v>
      </c>
      <c r="G4" s="12"/>
      <c r="H4" s="12"/>
      <c r="I4" s="44">
        <f t="shared" si="1"/>
        <v>0</v>
      </c>
    </row>
    <row r="5" spans="1:9" ht="53.25" customHeight="1" x14ac:dyDescent="0.25">
      <c r="A5" s="7">
        <f t="shared" si="0"/>
        <v>4</v>
      </c>
      <c r="B5" s="8"/>
      <c r="C5" s="7">
        <v>600699</v>
      </c>
      <c r="D5" s="31" t="s">
        <v>12</v>
      </c>
      <c r="E5" s="8" t="s">
        <v>13</v>
      </c>
      <c r="F5" s="9">
        <v>555</v>
      </c>
      <c r="G5" s="8"/>
      <c r="H5" s="8"/>
      <c r="I5" s="44">
        <f t="shared" si="1"/>
        <v>0</v>
      </c>
    </row>
    <row r="6" spans="1:9" ht="130.5" customHeight="1" x14ac:dyDescent="0.25">
      <c r="A6" s="7">
        <f t="shared" si="0"/>
        <v>5</v>
      </c>
      <c r="B6" s="8"/>
      <c r="C6" s="7">
        <v>487279</v>
      </c>
      <c r="D6" s="30" t="s">
        <v>14</v>
      </c>
      <c r="E6" s="8" t="s">
        <v>13</v>
      </c>
      <c r="F6" s="9">
        <v>8780</v>
      </c>
      <c r="G6" s="10"/>
      <c r="H6" s="10"/>
      <c r="I6" s="44">
        <f t="shared" si="1"/>
        <v>0</v>
      </c>
    </row>
    <row r="7" spans="1:9" ht="183" customHeight="1" x14ac:dyDescent="0.25">
      <c r="A7" s="7">
        <f t="shared" si="0"/>
        <v>6</v>
      </c>
      <c r="B7" s="8"/>
      <c r="C7" s="7">
        <v>602191</v>
      </c>
      <c r="D7" s="31" t="s">
        <v>15</v>
      </c>
      <c r="E7" s="8" t="s">
        <v>13</v>
      </c>
      <c r="F7" s="9">
        <v>6535</v>
      </c>
      <c r="G7" s="8"/>
      <c r="H7" s="8"/>
      <c r="I7" s="44">
        <f t="shared" si="1"/>
        <v>0</v>
      </c>
    </row>
    <row r="8" spans="1:9" ht="182.25" customHeight="1" x14ac:dyDescent="0.25">
      <c r="A8" s="7">
        <f t="shared" si="0"/>
        <v>7</v>
      </c>
      <c r="B8" s="8"/>
      <c r="C8" s="7">
        <v>467313</v>
      </c>
      <c r="D8" s="31" t="s">
        <v>186</v>
      </c>
      <c r="E8" s="8" t="s">
        <v>13</v>
      </c>
      <c r="F8" s="9">
        <v>6650</v>
      </c>
      <c r="G8" s="8"/>
      <c r="H8" s="8"/>
      <c r="I8" s="44">
        <f t="shared" si="1"/>
        <v>0</v>
      </c>
    </row>
    <row r="9" spans="1:9" ht="161.25" customHeight="1" x14ac:dyDescent="0.25">
      <c r="A9" s="7">
        <f t="shared" si="0"/>
        <v>8</v>
      </c>
      <c r="B9" s="8"/>
      <c r="C9" s="7">
        <v>480883</v>
      </c>
      <c r="D9" s="31" t="s">
        <v>16</v>
      </c>
      <c r="E9" s="8" t="s">
        <v>13</v>
      </c>
      <c r="F9" s="8">
        <v>5668</v>
      </c>
      <c r="G9" s="8"/>
      <c r="H9" s="8"/>
      <c r="I9" s="44">
        <f t="shared" si="1"/>
        <v>0</v>
      </c>
    </row>
    <row r="10" spans="1:9" ht="75.75" customHeight="1" x14ac:dyDescent="0.25">
      <c r="A10" s="7">
        <f t="shared" si="0"/>
        <v>9</v>
      </c>
      <c r="B10" s="45">
        <v>4</v>
      </c>
      <c r="C10" s="13">
        <v>435069</v>
      </c>
      <c r="D10" s="32" t="s">
        <v>17</v>
      </c>
      <c r="E10" s="11" t="s">
        <v>13</v>
      </c>
      <c r="F10" s="9">
        <v>19790</v>
      </c>
      <c r="G10" s="12"/>
      <c r="H10" s="12"/>
      <c r="I10" s="44">
        <f t="shared" si="1"/>
        <v>0</v>
      </c>
    </row>
    <row r="11" spans="1:9" ht="64.5" customHeight="1" x14ac:dyDescent="0.25">
      <c r="A11" s="7">
        <f t="shared" si="0"/>
        <v>10</v>
      </c>
      <c r="B11" s="8"/>
      <c r="C11" s="7">
        <v>600856</v>
      </c>
      <c r="D11" s="31" t="s">
        <v>18</v>
      </c>
      <c r="E11" s="8" t="s">
        <v>13</v>
      </c>
      <c r="F11" s="9">
        <v>1500</v>
      </c>
      <c r="G11" s="8"/>
      <c r="H11" s="8"/>
      <c r="I11" s="44">
        <f t="shared" si="1"/>
        <v>0</v>
      </c>
    </row>
    <row r="12" spans="1:9" ht="38.25" x14ac:dyDescent="0.25">
      <c r="A12" s="7">
        <f t="shared" si="0"/>
        <v>11</v>
      </c>
      <c r="B12" s="8"/>
      <c r="C12" s="7">
        <v>25240</v>
      </c>
      <c r="D12" s="31" t="s">
        <v>182</v>
      </c>
      <c r="E12" s="8" t="s">
        <v>13</v>
      </c>
      <c r="F12" s="8">
        <v>845</v>
      </c>
      <c r="G12" s="8"/>
      <c r="H12" s="8"/>
      <c r="I12" s="44">
        <f t="shared" si="1"/>
        <v>0</v>
      </c>
    </row>
    <row r="13" spans="1:9" ht="18.75" x14ac:dyDescent="0.25">
      <c r="A13" s="7">
        <f t="shared" si="0"/>
        <v>12</v>
      </c>
      <c r="B13" s="45"/>
      <c r="C13" s="7">
        <v>18724</v>
      </c>
      <c r="D13" s="32" t="s">
        <v>19</v>
      </c>
      <c r="E13" s="8" t="s">
        <v>13</v>
      </c>
      <c r="F13" s="9">
        <v>1311</v>
      </c>
      <c r="G13" s="12"/>
      <c r="H13" s="12"/>
      <c r="I13" s="44">
        <f t="shared" si="1"/>
        <v>0</v>
      </c>
    </row>
    <row r="14" spans="1:9" ht="43.5" customHeight="1" x14ac:dyDescent="0.25">
      <c r="A14" s="7">
        <f t="shared" si="0"/>
        <v>13</v>
      </c>
      <c r="B14" s="45">
        <v>4</v>
      </c>
      <c r="C14" s="7">
        <v>22810</v>
      </c>
      <c r="D14" s="32" t="s">
        <v>20</v>
      </c>
      <c r="E14" s="8" t="s">
        <v>13</v>
      </c>
      <c r="F14" s="9">
        <v>21658</v>
      </c>
      <c r="G14" s="12"/>
      <c r="H14" s="12"/>
      <c r="I14" s="44">
        <f t="shared" si="1"/>
        <v>0</v>
      </c>
    </row>
    <row r="15" spans="1:9" ht="49.5" customHeight="1" x14ac:dyDescent="0.25">
      <c r="A15" s="7">
        <f t="shared" si="0"/>
        <v>14</v>
      </c>
      <c r="B15" s="45">
        <v>1</v>
      </c>
      <c r="C15" s="7">
        <v>13099</v>
      </c>
      <c r="D15" s="31" t="s">
        <v>180</v>
      </c>
      <c r="E15" s="8" t="s">
        <v>13</v>
      </c>
      <c r="F15" s="8">
        <v>183</v>
      </c>
      <c r="G15" s="8"/>
      <c r="H15" s="8"/>
      <c r="I15" s="44">
        <f t="shared" si="1"/>
        <v>0</v>
      </c>
    </row>
    <row r="16" spans="1:9" ht="52.5" customHeight="1" x14ac:dyDescent="0.25">
      <c r="A16" s="7">
        <f t="shared" si="0"/>
        <v>15</v>
      </c>
      <c r="B16" s="45"/>
      <c r="C16" s="7">
        <v>18724</v>
      </c>
      <c r="D16" s="32" t="s">
        <v>21</v>
      </c>
      <c r="E16" s="8" t="s">
        <v>13</v>
      </c>
      <c r="F16" s="9">
        <v>668</v>
      </c>
      <c r="G16" s="12"/>
      <c r="H16" s="12"/>
      <c r="I16" s="44">
        <f t="shared" si="1"/>
        <v>0</v>
      </c>
    </row>
    <row r="17" spans="1:9" ht="58.5" customHeight="1" x14ac:dyDescent="0.25">
      <c r="A17" s="7">
        <f t="shared" si="0"/>
        <v>16</v>
      </c>
      <c r="B17" s="45"/>
      <c r="C17" s="7">
        <v>356626</v>
      </c>
      <c r="D17" s="31" t="s">
        <v>22</v>
      </c>
      <c r="E17" s="8" t="s">
        <v>13</v>
      </c>
      <c r="F17" s="8">
        <v>197</v>
      </c>
      <c r="G17" s="8"/>
      <c r="H17" s="8"/>
      <c r="I17" s="44">
        <f t="shared" si="1"/>
        <v>0</v>
      </c>
    </row>
    <row r="18" spans="1:9" ht="38.25" x14ac:dyDescent="0.25">
      <c r="A18" s="7">
        <f t="shared" si="0"/>
        <v>17</v>
      </c>
      <c r="B18" s="45"/>
      <c r="C18" s="7">
        <v>447260</v>
      </c>
      <c r="D18" s="30" t="s">
        <v>23</v>
      </c>
      <c r="E18" s="8" t="s">
        <v>13</v>
      </c>
      <c r="F18" s="8">
        <v>327</v>
      </c>
      <c r="G18" s="10"/>
      <c r="H18" s="10"/>
      <c r="I18" s="44">
        <f t="shared" si="1"/>
        <v>0</v>
      </c>
    </row>
    <row r="19" spans="1:9" ht="18.75" x14ac:dyDescent="0.25">
      <c r="A19" s="7">
        <f t="shared" si="0"/>
        <v>18</v>
      </c>
      <c r="B19" s="45">
        <v>4</v>
      </c>
      <c r="C19" s="7">
        <v>479006</v>
      </c>
      <c r="D19" s="32" t="s">
        <v>24</v>
      </c>
      <c r="E19" s="8" t="s">
        <v>13</v>
      </c>
      <c r="F19" s="9">
        <v>16260</v>
      </c>
      <c r="G19" s="12"/>
      <c r="H19" s="12"/>
      <c r="I19" s="44">
        <f t="shared" si="1"/>
        <v>0</v>
      </c>
    </row>
    <row r="20" spans="1:9" ht="95.25" customHeight="1" x14ac:dyDescent="0.25">
      <c r="A20" s="7">
        <f t="shared" si="0"/>
        <v>19</v>
      </c>
      <c r="B20" s="45">
        <v>4</v>
      </c>
      <c r="C20" s="7">
        <v>462317</v>
      </c>
      <c r="D20" s="32" t="s">
        <v>25</v>
      </c>
      <c r="E20" s="11" t="s">
        <v>13</v>
      </c>
      <c r="F20" s="9">
        <v>18770</v>
      </c>
      <c r="G20" s="12"/>
      <c r="H20" s="12"/>
      <c r="I20" s="44">
        <f t="shared" si="1"/>
        <v>0</v>
      </c>
    </row>
    <row r="21" spans="1:9" ht="51" customHeight="1" x14ac:dyDescent="0.25">
      <c r="A21" s="7">
        <f t="shared" si="0"/>
        <v>20</v>
      </c>
      <c r="B21" s="8"/>
      <c r="C21" s="7">
        <v>222069</v>
      </c>
      <c r="D21" s="31" t="s">
        <v>26</v>
      </c>
      <c r="E21" s="8" t="s">
        <v>13</v>
      </c>
      <c r="F21" s="8">
        <v>173</v>
      </c>
      <c r="G21" s="8"/>
      <c r="H21" s="8"/>
      <c r="I21" s="44">
        <f t="shared" si="1"/>
        <v>0</v>
      </c>
    </row>
    <row r="22" spans="1:9" ht="117.75" customHeight="1" x14ac:dyDescent="0.25">
      <c r="A22" s="7">
        <f t="shared" si="0"/>
        <v>21</v>
      </c>
      <c r="B22" s="46"/>
      <c r="C22" s="7">
        <v>25550</v>
      </c>
      <c r="D22" s="30" t="s">
        <v>27</v>
      </c>
      <c r="E22" s="8" t="s">
        <v>28</v>
      </c>
      <c r="F22" s="8">
        <v>84</v>
      </c>
      <c r="G22" s="10"/>
      <c r="H22" s="10"/>
      <c r="I22" s="44">
        <f t="shared" si="1"/>
        <v>0</v>
      </c>
    </row>
    <row r="23" spans="1:9" ht="38.25" x14ac:dyDescent="0.25">
      <c r="A23" s="7">
        <f t="shared" si="0"/>
        <v>22</v>
      </c>
      <c r="B23" s="8"/>
      <c r="C23" s="7">
        <v>398262</v>
      </c>
      <c r="D23" s="31" t="s">
        <v>29</v>
      </c>
      <c r="E23" s="8" t="s">
        <v>13</v>
      </c>
      <c r="F23" s="8">
        <v>42</v>
      </c>
      <c r="G23" s="8"/>
      <c r="H23" s="8"/>
      <c r="I23" s="44">
        <f t="shared" si="1"/>
        <v>0</v>
      </c>
    </row>
    <row r="24" spans="1:9" ht="74.25" customHeight="1" x14ac:dyDescent="0.25">
      <c r="A24" s="7">
        <f t="shared" si="0"/>
        <v>23</v>
      </c>
      <c r="B24" s="8"/>
      <c r="C24" s="7">
        <v>352250</v>
      </c>
      <c r="D24" s="31" t="s">
        <v>30</v>
      </c>
      <c r="E24" s="8" t="s">
        <v>13</v>
      </c>
      <c r="F24" s="8">
        <v>39</v>
      </c>
      <c r="G24" s="8"/>
      <c r="H24" s="8"/>
      <c r="I24" s="44">
        <f t="shared" si="1"/>
        <v>0</v>
      </c>
    </row>
    <row r="25" spans="1:9" ht="25.5" x14ac:dyDescent="0.25">
      <c r="A25" s="7">
        <f t="shared" si="0"/>
        <v>24</v>
      </c>
      <c r="B25" s="8"/>
      <c r="C25" s="7">
        <v>25062</v>
      </c>
      <c r="D25" s="32" t="s">
        <v>176</v>
      </c>
      <c r="E25" s="8" t="s">
        <v>13</v>
      </c>
      <c r="F25" s="8">
        <v>29</v>
      </c>
      <c r="G25" s="12"/>
      <c r="H25" s="12"/>
      <c r="I25" s="44">
        <f t="shared" si="1"/>
        <v>0</v>
      </c>
    </row>
    <row r="26" spans="1:9" ht="25.5" x14ac:dyDescent="0.25">
      <c r="A26" s="7">
        <f t="shared" si="0"/>
        <v>25</v>
      </c>
      <c r="B26" s="8"/>
      <c r="C26" s="7">
        <v>25062</v>
      </c>
      <c r="D26" s="32" t="s">
        <v>177</v>
      </c>
      <c r="E26" s="8" t="s">
        <v>13</v>
      </c>
      <c r="F26" s="8">
        <v>24</v>
      </c>
      <c r="G26" s="12"/>
      <c r="H26" s="12"/>
      <c r="I26" s="44">
        <f t="shared" si="1"/>
        <v>0</v>
      </c>
    </row>
    <row r="27" spans="1:9" ht="18.75" x14ac:dyDescent="0.25">
      <c r="A27" s="7">
        <f t="shared" si="0"/>
        <v>26</v>
      </c>
      <c r="B27" s="45">
        <v>4</v>
      </c>
      <c r="C27" s="7">
        <v>418196</v>
      </c>
      <c r="D27" s="32" t="s">
        <v>31</v>
      </c>
      <c r="E27" s="8" t="s">
        <v>13</v>
      </c>
      <c r="F27" s="9">
        <v>15030</v>
      </c>
      <c r="G27" s="12"/>
      <c r="H27" s="12"/>
      <c r="I27" s="44">
        <f t="shared" si="1"/>
        <v>0</v>
      </c>
    </row>
    <row r="28" spans="1:9" ht="25.5" x14ac:dyDescent="0.25">
      <c r="A28" s="7">
        <f t="shared" si="0"/>
        <v>27</v>
      </c>
      <c r="B28" s="45"/>
      <c r="C28" s="7">
        <v>3786</v>
      </c>
      <c r="D28" s="31" t="s">
        <v>32</v>
      </c>
      <c r="E28" s="8" t="s">
        <v>33</v>
      </c>
      <c r="F28" s="8">
        <v>1530</v>
      </c>
      <c r="G28" s="8"/>
      <c r="H28" s="8"/>
      <c r="I28" s="44">
        <f t="shared" si="1"/>
        <v>0</v>
      </c>
    </row>
    <row r="29" spans="1:9" ht="18.75" x14ac:dyDescent="0.25">
      <c r="A29" s="7">
        <f t="shared" si="0"/>
        <v>28</v>
      </c>
      <c r="B29" s="45">
        <v>6</v>
      </c>
      <c r="C29" s="7">
        <v>20460</v>
      </c>
      <c r="D29" s="32" t="s">
        <v>34</v>
      </c>
      <c r="E29" s="8" t="s">
        <v>13</v>
      </c>
      <c r="F29" s="8">
        <v>26</v>
      </c>
      <c r="G29" s="12"/>
      <c r="H29" s="12"/>
      <c r="I29" s="44">
        <f t="shared" si="1"/>
        <v>0</v>
      </c>
    </row>
    <row r="30" spans="1:9" ht="18.75" x14ac:dyDescent="0.25">
      <c r="A30" s="7">
        <f t="shared" si="0"/>
        <v>29</v>
      </c>
      <c r="B30" s="45">
        <v>6</v>
      </c>
      <c r="C30" s="7">
        <v>20460</v>
      </c>
      <c r="D30" s="32" t="s">
        <v>181</v>
      </c>
      <c r="E30" s="8" t="s">
        <v>13</v>
      </c>
      <c r="F30" s="8">
        <v>61</v>
      </c>
      <c r="G30" s="12"/>
      <c r="H30" s="12"/>
      <c r="I30" s="44">
        <f t="shared" si="1"/>
        <v>0</v>
      </c>
    </row>
    <row r="31" spans="1:9" ht="143.25" customHeight="1" x14ac:dyDescent="0.25">
      <c r="A31" s="7">
        <f t="shared" si="0"/>
        <v>30</v>
      </c>
      <c r="B31" s="45">
        <v>10</v>
      </c>
      <c r="C31" s="7">
        <v>17612</v>
      </c>
      <c r="D31" s="30" t="s">
        <v>35</v>
      </c>
      <c r="E31" s="8" t="s">
        <v>13</v>
      </c>
      <c r="F31" s="8">
        <v>369</v>
      </c>
      <c r="G31" s="10"/>
      <c r="H31" s="10"/>
      <c r="I31" s="44">
        <f t="shared" si="1"/>
        <v>0</v>
      </c>
    </row>
    <row r="32" spans="1:9" ht="180.75" customHeight="1" x14ac:dyDescent="0.25">
      <c r="A32" s="7">
        <f t="shared" si="0"/>
        <v>31</v>
      </c>
      <c r="B32" s="45"/>
      <c r="C32" s="7">
        <v>17612</v>
      </c>
      <c r="D32" s="30" t="s">
        <v>37</v>
      </c>
      <c r="E32" s="8" t="s">
        <v>13</v>
      </c>
      <c r="F32" s="8">
        <v>100</v>
      </c>
      <c r="G32" s="10"/>
      <c r="H32" s="10"/>
      <c r="I32" s="44">
        <f t="shared" si="1"/>
        <v>0</v>
      </c>
    </row>
    <row r="33" spans="1:9" ht="255.75" customHeight="1" x14ac:dyDescent="0.25">
      <c r="A33" s="7">
        <f t="shared" si="0"/>
        <v>32</v>
      </c>
      <c r="B33" s="45">
        <v>10</v>
      </c>
      <c r="C33" s="7">
        <v>17612</v>
      </c>
      <c r="D33" s="33" t="s">
        <v>38</v>
      </c>
      <c r="E33" s="8" t="s">
        <v>13</v>
      </c>
      <c r="F33" s="8">
        <v>29</v>
      </c>
      <c r="G33" s="10"/>
      <c r="H33" s="10"/>
      <c r="I33" s="44">
        <f t="shared" si="1"/>
        <v>0</v>
      </c>
    </row>
    <row r="34" spans="1:9" ht="63.75" x14ac:dyDescent="0.25">
      <c r="A34" s="7">
        <f t="shared" ref="A34:A65" si="2">ROW(A33)</f>
        <v>33</v>
      </c>
      <c r="B34" s="45"/>
      <c r="C34" s="7">
        <v>20648</v>
      </c>
      <c r="D34" s="31" t="s">
        <v>39</v>
      </c>
      <c r="E34" s="8" t="s">
        <v>13</v>
      </c>
      <c r="F34" s="8">
        <v>43</v>
      </c>
      <c r="G34" s="8"/>
      <c r="H34" s="8"/>
      <c r="I34" s="44">
        <f t="shared" si="1"/>
        <v>0</v>
      </c>
    </row>
    <row r="35" spans="1:9" ht="63.75" x14ac:dyDescent="0.25">
      <c r="A35" s="7">
        <f t="shared" si="2"/>
        <v>34</v>
      </c>
      <c r="B35" s="45"/>
      <c r="C35" s="7">
        <v>20648</v>
      </c>
      <c r="D35" s="31" t="s">
        <v>40</v>
      </c>
      <c r="E35" s="8" t="s">
        <v>13</v>
      </c>
      <c r="F35" s="8">
        <v>42</v>
      </c>
      <c r="G35" s="8"/>
      <c r="H35" s="8"/>
      <c r="I35" s="44">
        <f t="shared" si="1"/>
        <v>0</v>
      </c>
    </row>
    <row r="36" spans="1:9" ht="63.75" x14ac:dyDescent="0.25">
      <c r="A36" s="7">
        <f t="shared" si="2"/>
        <v>35</v>
      </c>
      <c r="B36" s="45"/>
      <c r="C36" s="7">
        <v>20648</v>
      </c>
      <c r="D36" s="31" t="s">
        <v>41</v>
      </c>
      <c r="E36" s="11" t="s">
        <v>13</v>
      </c>
      <c r="F36" s="8">
        <v>38</v>
      </c>
      <c r="G36" s="8"/>
      <c r="H36" s="8"/>
      <c r="I36" s="44">
        <f t="shared" si="1"/>
        <v>0</v>
      </c>
    </row>
    <row r="37" spans="1:9" ht="38.25" x14ac:dyDescent="0.25">
      <c r="A37" s="7">
        <f t="shared" si="2"/>
        <v>36</v>
      </c>
      <c r="B37" s="45">
        <v>11</v>
      </c>
      <c r="C37" s="7">
        <v>20460</v>
      </c>
      <c r="D37" s="31" t="s">
        <v>42</v>
      </c>
      <c r="E37" s="8" t="s">
        <v>13</v>
      </c>
      <c r="F37" s="9">
        <v>2518</v>
      </c>
      <c r="G37" s="8"/>
      <c r="H37" s="8"/>
      <c r="I37" s="44">
        <f t="shared" si="1"/>
        <v>0</v>
      </c>
    </row>
    <row r="38" spans="1:9" ht="38.25" x14ac:dyDescent="0.25">
      <c r="A38" s="7">
        <f t="shared" si="2"/>
        <v>37</v>
      </c>
      <c r="B38" s="45">
        <v>11</v>
      </c>
      <c r="C38" s="7">
        <v>20460</v>
      </c>
      <c r="D38" s="31" t="s">
        <v>43</v>
      </c>
      <c r="E38" s="8" t="s">
        <v>13</v>
      </c>
      <c r="F38" s="9">
        <v>1740</v>
      </c>
      <c r="G38" s="8"/>
      <c r="H38" s="8"/>
      <c r="I38" s="44">
        <f t="shared" si="1"/>
        <v>0</v>
      </c>
    </row>
    <row r="39" spans="1:9" ht="18.75" x14ac:dyDescent="0.25">
      <c r="A39" s="7">
        <f t="shared" si="2"/>
        <v>38</v>
      </c>
      <c r="B39" s="45">
        <v>6</v>
      </c>
      <c r="C39" s="7">
        <v>20460</v>
      </c>
      <c r="D39" s="32" t="s">
        <v>44</v>
      </c>
      <c r="E39" s="8" t="s">
        <v>13</v>
      </c>
      <c r="F39" s="9">
        <v>1660</v>
      </c>
      <c r="G39" s="12"/>
      <c r="H39" s="12"/>
      <c r="I39" s="44">
        <f t="shared" si="1"/>
        <v>0</v>
      </c>
    </row>
    <row r="40" spans="1:9" ht="33.75" customHeight="1" x14ac:dyDescent="0.25">
      <c r="A40" s="7">
        <f t="shared" si="2"/>
        <v>39</v>
      </c>
      <c r="B40" s="45"/>
      <c r="C40" s="7">
        <v>20648</v>
      </c>
      <c r="D40" s="31" t="s">
        <v>45</v>
      </c>
      <c r="E40" s="8" t="s">
        <v>13</v>
      </c>
      <c r="F40" s="9">
        <v>36</v>
      </c>
      <c r="G40" s="8"/>
      <c r="H40" s="8"/>
      <c r="I40" s="44">
        <f t="shared" si="1"/>
        <v>0</v>
      </c>
    </row>
    <row r="41" spans="1:9" ht="51" x14ac:dyDescent="0.25">
      <c r="A41" s="7">
        <f t="shared" si="2"/>
        <v>40</v>
      </c>
      <c r="B41" s="45"/>
      <c r="C41" s="7">
        <v>13757</v>
      </c>
      <c r="D41" s="29" t="s">
        <v>46</v>
      </c>
      <c r="E41" s="8" t="s">
        <v>13</v>
      </c>
      <c r="F41" s="8">
        <v>27</v>
      </c>
      <c r="G41" s="8"/>
      <c r="H41" s="8"/>
      <c r="I41" s="44">
        <f t="shared" si="1"/>
        <v>0</v>
      </c>
    </row>
    <row r="42" spans="1:9" ht="93.75" customHeight="1" x14ac:dyDescent="0.25">
      <c r="A42" s="7">
        <f t="shared" si="2"/>
        <v>41</v>
      </c>
      <c r="B42" s="45">
        <v>1</v>
      </c>
      <c r="C42" s="7">
        <v>13099</v>
      </c>
      <c r="D42" s="31" t="s">
        <v>47</v>
      </c>
      <c r="E42" s="8" t="s">
        <v>13</v>
      </c>
      <c r="F42" s="8">
        <v>27</v>
      </c>
      <c r="G42" s="8"/>
      <c r="H42" s="8"/>
      <c r="I42" s="44">
        <f t="shared" si="1"/>
        <v>0</v>
      </c>
    </row>
    <row r="43" spans="1:9" ht="57" customHeight="1" x14ac:dyDescent="0.25">
      <c r="A43" s="7">
        <f t="shared" si="2"/>
        <v>42</v>
      </c>
      <c r="B43" s="45">
        <v>12</v>
      </c>
      <c r="C43" s="7">
        <v>20460</v>
      </c>
      <c r="D43" s="31" t="s">
        <v>48</v>
      </c>
      <c r="E43" s="8" t="s">
        <v>49</v>
      </c>
      <c r="F43" s="9">
        <v>1430</v>
      </c>
      <c r="G43" s="8"/>
      <c r="H43" s="8"/>
      <c r="I43" s="44">
        <f t="shared" si="1"/>
        <v>0</v>
      </c>
    </row>
    <row r="44" spans="1:9" ht="25.5" x14ac:dyDescent="0.25">
      <c r="A44" s="7">
        <f t="shared" si="2"/>
        <v>43</v>
      </c>
      <c r="B44" s="8"/>
      <c r="C44" s="7">
        <v>616534</v>
      </c>
      <c r="D44" s="34" t="s">
        <v>50</v>
      </c>
      <c r="E44" s="14" t="s">
        <v>13</v>
      </c>
      <c r="F44" s="15">
        <v>76</v>
      </c>
      <c r="G44" s="14"/>
      <c r="H44" s="14"/>
      <c r="I44" s="44">
        <f t="shared" si="1"/>
        <v>0</v>
      </c>
    </row>
    <row r="45" spans="1:9" ht="18.75" x14ac:dyDescent="0.25">
      <c r="A45" s="7">
        <f t="shared" si="2"/>
        <v>44</v>
      </c>
      <c r="B45" s="45">
        <v>7</v>
      </c>
      <c r="C45" s="7">
        <v>20460</v>
      </c>
      <c r="D45" s="32" t="s">
        <v>51</v>
      </c>
      <c r="E45" s="8" t="s">
        <v>13</v>
      </c>
      <c r="F45" s="9">
        <v>27</v>
      </c>
      <c r="G45" s="12"/>
      <c r="H45" s="12"/>
      <c r="I45" s="44">
        <f t="shared" si="1"/>
        <v>0</v>
      </c>
    </row>
    <row r="46" spans="1:9" ht="25.5" x14ac:dyDescent="0.25">
      <c r="A46" s="7">
        <f t="shared" si="2"/>
        <v>45</v>
      </c>
      <c r="B46" s="45">
        <v>7</v>
      </c>
      <c r="C46" s="7">
        <v>20460</v>
      </c>
      <c r="D46" s="32" t="s">
        <v>52</v>
      </c>
      <c r="E46" s="8" t="s">
        <v>13</v>
      </c>
      <c r="F46" s="9">
        <v>70</v>
      </c>
      <c r="G46" s="12"/>
      <c r="H46" s="12"/>
      <c r="I46" s="44">
        <f t="shared" si="1"/>
        <v>0</v>
      </c>
    </row>
    <row r="47" spans="1:9" ht="18.75" x14ac:dyDescent="0.25">
      <c r="A47" s="7">
        <f t="shared" si="2"/>
        <v>46</v>
      </c>
      <c r="B47" s="45">
        <v>8</v>
      </c>
      <c r="C47" s="7">
        <v>20460</v>
      </c>
      <c r="D47" s="32" t="s">
        <v>53</v>
      </c>
      <c r="E47" s="8" t="s">
        <v>13</v>
      </c>
      <c r="F47" s="9">
        <v>41</v>
      </c>
      <c r="G47" s="12"/>
      <c r="H47" s="12"/>
      <c r="I47" s="44">
        <f t="shared" si="1"/>
        <v>0</v>
      </c>
    </row>
    <row r="48" spans="1:9" ht="38.25" x14ac:dyDescent="0.25">
      <c r="A48" s="7">
        <f t="shared" si="2"/>
        <v>47</v>
      </c>
      <c r="B48" s="45">
        <v>8</v>
      </c>
      <c r="C48" s="7">
        <v>20460</v>
      </c>
      <c r="D48" s="32" t="s">
        <v>54</v>
      </c>
      <c r="E48" s="8" t="s">
        <v>13</v>
      </c>
      <c r="F48" s="8">
        <v>89</v>
      </c>
      <c r="G48" s="12"/>
      <c r="H48" s="12"/>
      <c r="I48" s="44">
        <f t="shared" si="1"/>
        <v>0</v>
      </c>
    </row>
    <row r="49" spans="1:9" ht="86.25" customHeight="1" x14ac:dyDescent="0.25">
      <c r="A49" s="7">
        <f t="shared" si="2"/>
        <v>48</v>
      </c>
      <c r="B49" s="45"/>
      <c r="C49" s="7">
        <v>13757</v>
      </c>
      <c r="D49" s="32" t="s">
        <v>55</v>
      </c>
      <c r="E49" s="8" t="s">
        <v>56</v>
      </c>
      <c r="F49" s="8">
        <v>49</v>
      </c>
      <c r="G49" s="12"/>
      <c r="H49" s="12"/>
      <c r="I49" s="44">
        <f t="shared" si="1"/>
        <v>0</v>
      </c>
    </row>
    <row r="50" spans="1:9" ht="48.75" customHeight="1" x14ac:dyDescent="0.25">
      <c r="A50" s="7">
        <f t="shared" si="2"/>
        <v>49</v>
      </c>
      <c r="B50" s="45"/>
      <c r="C50" s="7">
        <v>20460</v>
      </c>
      <c r="D50" s="32" t="s">
        <v>57</v>
      </c>
      <c r="E50" s="8" t="s">
        <v>13</v>
      </c>
      <c r="F50" s="8">
        <v>133</v>
      </c>
      <c r="G50" s="12"/>
      <c r="H50" s="12"/>
      <c r="I50" s="44">
        <f t="shared" si="1"/>
        <v>0</v>
      </c>
    </row>
    <row r="51" spans="1:9" ht="38.25" x14ac:dyDescent="0.25">
      <c r="A51" s="7">
        <f t="shared" si="2"/>
        <v>50</v>
      </c>
      <c r="B51" s="45"/>
      <c r="C51" s="7">
        <v>13757</v>
      </c>
      <c r="D51" s="32" t="s">
        <v>58</v>
      </c>
      <c r="E51" s="8" t="s">
        <v>13</v>
      </c>
      <c r="F51" s="8">
        <v>46</v>
      </c>
      <c r="G51" s="12"/>
      <c r="H51" s="12"/>
      <c r="I51" s="44">
        <f t="shared" si="1"/>
        <v>0</v>
      </c>
    </row>
    <row r="52" spans="1:9" ht="59.25" customHeight="1" x14ac:dyDescent="0.25">
      <c r="A52" s="7">
        <f t="shared" si="2"/>
        <v>51</v>
      </c>
      <c r="B52" s="45">
        <v>8</v>
      </c>
      <c r="C52" s="7">
        <v>20460</v>
      </c>
      <c r="D52" s="32" t="s">
        <v>59</v>
      </c>
      <c r="E52" s="8" t="s">
        <v>13</v>
      </c>
      <c r="F52" s="8">
        <v>104</v>
      </c>
      <c r="G52" s="12"/>
      <c r="H52" s="12"/>
      <c r="I52" s="44">
        <f t="shared" si="1"/>
        <v>0</v>
      </c>
    </row>
    <row r="53" spans="1:9" ht="38.25" x14ac:dyDescent="0.25">
      <c r="A53" s="7">
        <f t="shared" si="2"/>
        <v>52</v>
      </c>
      <c r="B53" s="45"/>
      <c r="C53" s="7">
        <v>20460</v>
      </c>
      <c r="D53" s="31" t="s">
        <v>60</v>
      </c>
      <c r="E53" s="8" t="s">
        <v>13</v>
      </c>
      <c r="F53" s="8">
        <v>1102</v>
      </c>
      <c r="G53" s="8"/>
      <c r="H53" s="8"/>
      <c r="I53" s="44">
        <f t="shared" si="1"/>
        <v>0</v>
      </c>
    </row>
    <row r="54" spans="1:9" ht="38.25" x14ac:dyDescent="0.25">
      <c r="A54" s="7">
        <f t="shared" si="2"/>
        <v>53</v>
      </c>
      <c r="B54" s="45">
        <v>9</v>
      </c>
      <c r="C54" s="7">
        <v>20460</v>
      </c>
      <c r="D54" s="32" t="s">
        <v>61</v>
      </c>
      <c r="E54" s="8" t="s">
        <v>13</v>
      </c>
      <c r="F54" s="8">
        <v>24</v>
      </c>
      <c r="G54" s="12"/>
      <c r="H54" s="12"/>
      <c r="I54" s="44">
        <f t="shared" si="1"/>
        <v>0</v>
      </c>
    </row>
    <row r="55" spans="1:9" ht="38.25" x14ac:dyDescent="0.25">
      <c r="A55" s="7">
        <f t="shared" si="2"/>
        <v>54</v>
      </c>
      <c r="B55" s="45">
        <v>9</v>
      </c>
      <c r="C55" s="7">
        <v>20460</v>
      </c>
      <c r="D55" s="32" t="s">
        <v>62</v>
      </c>
      <c r="E55" s="8" t="s">
        <v>13</v>
      </c>
      <c r="F55" s="8">
        <v>25</v>
      </c>
      <c r="G55" s="12"/>
      <c r="H55" s="12"/>
      <c r="I55" s="44">
        <f t="shared" si="1"/>
        <v>0</v>
      </c>
    </row>
    <row r="56" spans="1:9" ht="108.75" customHeight="1" x14ac:dyDescent="0.25">
      <c r="A56" s="7">
        <f t="shared" si="2"/>
        <v>55</v>
      </c>
      <c r="B56" s="45">
        <v>2</v>
      </c>
      <c r="C56" s="7">
        <v>13099</v>
      </c>
      <c r="D56" s="31" t="s">
        <v>63</v>
      </c>
      <c r="E56" s="8" t="s">
        <v>13</v>
      </c>
      <c r="F56" s="8">
        <v>48</v>
      </c>
      <c r="G56" s="8"/>
      <c r="H56" s="8"/>
      <c r="I56" s="44">
        <f t="shared" si="1"/>
        <v>0</v>
      </c>
    </row>
    <row r="57" spans="1:9" ht="290.25" customHeight="1" x14ac:dyDescent="0.25">
      <c r="A57" s="7">
        <f t="shared" si="2"/>
        <v>56</v>
      </c>
      <c r="B57" s="45">
        <v>2</v>
      </c>
      <c r="C57" s="7">
        <v>21164</v>
      </c>
      <c r="D57" s="31" t="s">
        <v>64</v>
      </c>
      <c r="E57" s="8" t="s">
        <v>13</v>
      </c>
      <c r="F57" s="8">
        <v>24</v>
      </c>
      <c r="G57" s="8"/>
      <c r="H57" s="8"/>
      <c r="I57" s="44">
        <f t="shared" si="1"/>
        <v>0</v>
      </c>
    </row>
    <row r="58" spans="1:9" ht="98.25" customHeight="1" x14ac:dyDescent="0.25">
      <c r="A58" s="7">
        <f t="shared" si="2"/>
        <v>57</v>
      </c>
      <c r="B58" s="45">
        <v>2</v>
      </c>
      <c r="C58" s="7">
        <v>13099</v>
      </c>
      <c r="D58" s="31" t="s">
        <v>65</v>
      </c>
      <c r="E58" s="8" t="s">
        <v>13</v>
      </c>
      <c r="F58" s="8">
        <v>25</v>
      </c>
      <c r="G58" s="8"/>
      <c r="H58" s="8"/>
      <c r="I58" s="44">
        <f t="shared" si="1"/>
        <v>0</v>
      </c>
    </row>
    <row r="59" spans="1:9" ht="56.25" customHeight="1" x14ac:dyDescent="0.25">
      <c r="A59" s="7">
        <f t="shared" si="2"/>
        <v>58</v>
      </c>
      <c r="B59" s="45">
        <v>13</v>
      </c>
      <c r="C59" s="7">
        <v>17124</v>
      </c>
      <c r="D59" s="31" t="s">
        <v>66</v>
      </c>
      <c r="E59" s="8" t="s">
        <v>13</v>
      </c>
      <c r="F59" s="8">
        <v>433</v>
      </c>
      <c r="G59" s="8"/>
      <c r="H59" s="8"/>
      <c r="I59" s="44">
        <f t="shared" si="1"/>
        <v>0</v>
      </c>
    </row>
    <row r="60" spans="1:9" ht="25.5" x14ac:dyDescent="0.25">
      <c r="A60" s="7">
        <f t="shared" si="2"/>
        <v>59</v>
      </c>
      <c r="B60" s="45">
        <v>13</v>
      </c>
      <c r="C60" s="7">
        <v>17124</v>
      </c>
      <c r="D60" s="31" t="s">
        <v>67</v>
      </c>
      <c r="E60" s="8" t="s">
        <v>13</v>
      </c>
      <c r="F60" s="8">
        <v>320</v>
      </c>
      <c r="G60" s="8"/>
      <c r="H60" s="8"/>
      <c r="I60" s="44">
        <f t="shared" si="1"/>
        <v>0</v>
      </c>
    </row>
    <row r="61" spans="1:9" ht="38.25" x14ac:dyDescent="0.25">
      <c r="A61" s="7">
        <f t="shared" si="2"/>
        <v>60</v>
      </c>
      <c r="B61" s="45">
        <v>13</v>
      </c>
      <c r="C61" s="7">
        <v>17124</v>
      </c>
      <c r="D61" s="31" t="s">
        <v>68</v>
      </c>
      <c r="E61" s="8" t="s">
        <v>13</v>
      </c>
      <c r="F61" s="8">
        <v>518</v>
      </c>
      <c r="G61" s="8"/>
      <c r="H61" s="8"/>
      <c r="I61" s="44">
        <f t="shared" si="1"/>
        <v>0</v>
      </c>
    </row>
    <row r="62" spans="1:9" ht="46.5" customHeight="1" x14ac:dyDescent="0.25">
      <c r="A62" s="7">
        <f t="shared" si="2"/>
        <v>61</v>
      </c>
      <c r="B62" s="45">
        <v>13</v>
      </c>
      <c r="C62" s="7">
        <v>17124</v>
      </c>
      <c r="D62" s="31" t="s">
        <v>69</v>
      </c>
      <c r="E62" s="8" t="s">
        <v>13</v>
      </c>
      <c r="F62" s="8">
        <v>195</v>
      </c>
      <c r="G62" s="8"/>
      <c r="H62" s="8"/>
      <c r="I62" s="44">
        <f t="shared" si="1"/>
        <v>0</v>
      </c>
    </row>
    <row r="63" spans="1:9" ht="18.75" customHeight="1" x14ac:dyDescent="0.25">
      <c r="A63" s="7">
        <f t="shared" si="2"/>
        <v>62</v>
      </c>
      <c r="B63" s="45">
        <v>12</v>
      </c>
      <c r="C63" s="7">
        <v>20460</v>
      </c>
      <c r="D63" s="31" t="s">
        <v>70</v>
      </c>
      <c r="E63" s="8" t="s">
        <v>13</v>
      </c>
      <c r="F63" s="8">
        <v>1432</v>
      </c>
      <c r="G63" s="8"/>
      <c r="H63" s="8"/>
      <c r="I63" s="44">
        <f t="shared" si="1"/>
        <v>0</v>
      </c>
    </row>
    <row r="64" spans="1:9" ht="178.5" x14ac:dyDescent="0.25">
      <c r="A64" s="7">
        <f t="shared" si="2"/>
        <v>63</v>
      </c>
      <c r="B64" s="45">
        <v>3</v>
      </c>
      <c r="C64" s="7">
        <v>24376</v>
      </c>
      <c r="D64" s="31" t="s">
        <v>71</v>
      </c>
      <c r="E64" s="8" t="s">
        <v>13</v>
      </c>
      <c r="F64" s="8">
        <v>16</v>
      </c>
      <c r="G64" s="8"/>
      <c r="H64" s="8"/>
      <c r="I64" s="44">
        <f t="shared" si="1"/>
        <v>0</v>
      </c>
    </row>
    <row r="65" spans="1:9" ht="105" customHeight="1" x14ac:dyDescent="0.25">
      <c r="A65" s="7">
        <f t="shared" si="2"/>
        <v>64</v>
      </c>
      <c r="B65" s="45">
        <v>1</v>
      </c>
      <c r="C65" s="7">
        <v>13099</v>
      </c>
      <c r="D65" s="31" t="s">
        <v>72</v>
      </c>
      <c r="E65" s="8" t="s">
        <v>73</v>
      </c>
      <c r="F65" s="8">
        <v>179</v>
      </c>
      <c r="G65" s="8"/>
      <c r="H65" s="8"/>
      <c r="I65" s="44">
        <f t="shared" si="1"/>
        <v>0</v>
      </c>
    </row>
    <row r="66" spans="1:9" ht="101.25" customHeight="1" x14ac:dyDescent="0.25">
      <c r="A66" s="7">
        <f t="shared" ref="A66:A77" si="3">ROW(A65)</f>
        <v>65</v>
      </c>
      <c r="B66" s="45">
        <v>1</v>
      </c>
      <c r="C66" s="7">
        <v>13099</v>
      </c>
      <c r="D66" s="30" t="s">
        <v>74</v>
      </c>
      <c r="E66" s="8" t="s">
        <v>13</v>
      </c>
      <c r="F66" s="8">
        <v>94</v>
      </c>
      <c r="G66" s="10"/>
      <c r="H66" s="10"/>
      <c r="I66" s="44">
        <f t="shared" si="1"/>
        <v>0</v>
      </c>
    </row>
    <row r="67" spans="1:9" ht="56.25" customHeight="1" x14ac:dyDescent="0.25">
      <c r="A67" s="7">
        <f t="shared" si="3"/>
        <v>66</v>
      </c>
      <c r="B67" s="45">
        <v>2</v>
      </c>
      <c r="C67" s="7">
        <v>13099</v>
      </c>
      <c r="D67" s="30" t="s">
        <v>75</v>
      </c>
      <c r="E67" s="8" t="s">
        <v>13</v>
      </c>
      <c r="F67" s="8">
        <v>27</v>
      </c>
      <c r="G67" s="10"/>
      <c r="H67" s="10"/>
      <c r="I67" s="44">
        <f t="shared" ref="I67:I130" si="4">F67*H67</f>
        <v>0</v>
      </c>
    </row>
    <row r="68" spans="1:9" ht="38.25" x14ac:dyDescent="0.25">
      <c r="A68" s="7">
        <f t="shared" si="3"/>
        <v>67</v>
      </c>
      <c r="B68" s="45"/>
      <c r="C68" s="7">
        <v>13099</v>
      </c>
      <c r="D68" s="30" t="s">
        <v>76</v>
      </c>
      <c r="E68" s="8" t="s">
        <v>13</v>
      </c>
      <c r="F68" s="8">
        <v>30</v>
      </c>
      <c r="G68" s="10"/>
      <c r="H68" s="10"/>
      <c r="I68" s="44">
        <f t="shared" si="4"/>
        <v>0</v>
      </c>
    </row>
    <row r="69" spans="1:9" ht="56.25" customHeight="1" x14ac:dyDescent="0.25">
      <c r="A69" s="7">
        <f t="shared" si="3"/>
        <v>68</v>
      </c>
      <c r="B69" s="8"/>
      <c r="C69" s="7">
        <v>604126</v>
      </c>
      <c r="D69" s="34" t="s">
        <v>77</v>
      </c>
      <c r="E69" s="8" t="s">
        <v>13</v>
      </c>
      <c r="F69" s="8">
        <v>55</v>
      </c>
      <c r="G69" s="12"/>
      <c r="H69" s="12"/>
      <c r="I69" s="44">
        <f t="shared" si="4"/>
        <v>0</v>
      </c>
    </row>
    <row r="70" spans="1:9" ht="18.75" x14ac:dyDescent="0.25">
      <c r="A70" s="7">
        <f t="shared" si="3"/>
        <v>69</v>
      </c>
      <c r="B70" s="45">
        <v>4</v>
      </c>
      <c r="C70" s="7">
        <v>480610</v>
      </c>
      <c r="D70" s="32" t="s">
        <v>78</v>
      </c>
      <c r="E70" s="8" t="s">
        <v>13</v>
      </c>
      <c r="F70" s="8">
        <v>23225</v>
      </c>
      <c r="G70" s="12"/>
      <c r="H70" s="12"/>
      <c r="I70" s="44">
        <f t="shared" si="4"/>
        <v>0</v>
      </c>
    </row>
    <row r="71" spans="1:9" ht="36" customHeight="1" x14ac:dyDescent="0.25">
      <c r="A71" s="7">
        <f t="shared" si="3"/>
        <v>70</v>
      </c>
      <c r="B71" s="8"/>
      <c r="C71" s="7">
        <v>372050</v>
      </c>
      <c r="D71" s="31" t="s">
        <v>79</v>
      </c>
      <c r="E71" s="8" t="s">
        <v>13</v>
      </c>
      <c r="F71" s="8">
        <v>1688</v>
      </c>
      <c r="G71" s="8"/>
      <c r="H71" s="8"/>
      <c r="I71" s="44">
        <f t="shared" si="4"/>
        <v>0</v>
      </c>
    </row>
    <row r="72" spans="1:9" ht="374.25" customHeight="1" x14ac:dyDescent="0.25">
      <c r="A72" s="7">
        <f t="shared" si="3"/>
        <v>71</v>
      </c>
      <c r="B72" s="45"/>
      <c r="C72" s="7">
        <v>14052</v>
      </c>
      <c r="D72" s="30" t="s">
        <v>80</v>
      </c>
      <c r="E72" s="8" t="s">
        <v>81</v>
      </c>
      <c r="F72" s="8">
        <v>78</v>
      </c>
      <c r="G72" s="10"/>
      <c r="H72" s="10"/>
      <c r="I72" s="44">
        <f t="shared" si="4"/>
        <v>0</v>
      </c>
    </row>
    <row r="73" spans="1:9" ht="153" customHeight="1" x14ac:dyDescent="0.25">
      <c r="A73" s="7">
        <f t="shared" si="3"/>
        <v>72</v>
      </c>
      <c r="B73" s="8"/>
      <c r="C73" s="7">
        <v>486517</v>
      </c>
      <c r="D73" s="31" t="s">
        <v>82</v>
      </c>
      <c r="E73" s="8" t="s">
        <v>13</v>
      </c>
      <c r="F73" s="8">
        <v>53</v>
      </c>
      <c r="G73" s="8"/>
      <c r="H73" s="8"/>
      <c r="I73" s="44">
        <f t="shared" si="4"/>
        <v>0</v>
      </c>
    </row>
    <row r="74" spans="1:9" ht="39.75" customHeight="1" x14ac:dyDescent="0.25">
      <c r="A74" s="7">
        <f t="shared" si="3"/>
        <v>73</v>
      </c>
      <c r="B74" s="45"/>
      <c r="C74" s="7">
        <v>456784</v>
      </c>
      <c r="D74" s="30" t="s">
        <v>83</v>
      </c>
      <c r="E74" s="8" t="s">
        <v>84</v>
      </c>
      <c r="F74" s="8">
        <v>511</v>
      </c>
      <c r="G74" s="10"/>
      <c r="H74" s="10"/>
      <c r="I74" s="44">
        <f t="shared" si="4"/>
        <v>0</v>
      </c>
    </row>
    <row r="75" spans="1:9" ht="128.25" customHeight="1" x14ac:dyDescent="0.25">
      <c r="A75" s="7">
        <f t="shared" si="3"/>
        <v>74</v>
      </c>
      <c r="B75" s="8"/>
      <c r="C75" s="7">
        <v>470517</v>
      </c>
      <c r="D75" s="32" t="s">
        <v>85</v>
      </c>
      <c r="E75" s="8" t="s">
        <v>13</v>
      </c>
      <c r="F75" s="9">
        <v>7330</v>
      </c>
      <c r="G75" s="12"/>
      <c r="H75" s="12"/>
      <c r="I75" s="44">
        <f t="shared" si="4"/>
        <v>0</v>
      </c>
    </row>
    <row r="76" spans="1:9" ht="114.75" customHeight="1" x14ac:dyDescent="0.25">
      <c r="A76" s="7">
        <f t="shared" si="3"/>
        <v>75</v>
      </c>
      <c r="B76" s="8"/>
      <c r="C76" s="7">
        <v>470517</v>
      </c>
      <c r="D76" s="32" t="s">
        <v>86</v>
      </c>
      <c r="E76" s="8" t="s">
        <v>13</v>
      </c>
      <c r="F76" s="9">
        <v>13720</v>
      </c>
      <c r="G76" s="12"/>
      <c r="H76" s="12"/>
      <c r="I76" s="44">
        <f t="shared" si="4"/>
        <v>0</v>
      </c>
    </row>
    <row r="77" spans="1:9" ht="38.25" x14ac:dyDescent="0.25">
      <c r="A77" s="7">
        <f t="shared" si="3"/>
        <v>76</v>
      </c>
      <c r="B77" s="8"/>
      <c r="C77" s="7">
        <v>471847</v>
      </c>
      <c r="D77" s="32" t="s">
        <v>87</v>
      </c>
      <c r="E77" s="8" t="s">
        <v>13</v>
      </c>
      <c r="F77" s="9">
        <v>6330</v>
      </c>
      <c r="G77" s="8"/>
      <c r="H77" s="8"/>
      <c r="I77" s="44">
        <f t="shared" si="4"/>
        <v>0</v>
      </c>
    </row>
    <row r="78" spans="1:9" ht="38.25" x14ac:dyDescent="0.25">
      <c r="A78" s="7">
        <v>77</v>
      </c>
      <c r="B78" s="45"/>
      <c r="C78" s="7">
        <v>446365</v>
      </c>
      <c r="D78" s="32" t="s">
        <v>88</v>
      </c>
      <c r="E78" s="8" t="s">
        <v>13</v>
      </c>
      <c r="F78" s="8">
        <v>127</v>
      </c>
      <c r="G78" s="12"/>
      <c r="H78" s="12"/>
      <c r="I78" s="44">
        <f t="shared" si="4"/>
        <v>0</v>
      </c>
    </row>
    <row r="79" spans="1:9" ht="63.75" customHeight="1" x14ac:dyDescent="0.25">
      <c r="A79" s="7">
        <v>78</v>
      </c>
      <c r="B79" s="45"/>
      <c r="C79" s="7">
        <v>446365</v>
      </c>
      <c r="D79" s="32" t="s">
        <v>89</v>
      </c>
      <c r="E79" s="8" t="s">
        <v>13</v>
      </c>
      <c r="F79" s="8">
        <v>93</v>
      </c>
      <c r="G79" s="12"/>
      <c r="H79" s="12"/>
      <c r="I79" s="44">
        <f t="shared" si="4"/>
        <v>0</v>
      </c>
    </row>
    <row r="80" spans="1:9" ht="121.5" customHeight="1" x14ac:dyDescent="0.25">
      <c r="A80" s="7">
        <v>79</v>
      </c>
      <c r="B80" s="45">
        <v>3</v>
      </c>
      <c r="C80" s="7">
        <v>24376</v>
      </c>
      <c r="D80" s="31" t="s">
        <v>90</v>
      </c>
      <c r="E80" s="8" t="s">
        <v>13</v>
      </c>
      <c r="F80" s="8">
        <v>22</v>
      </c>
      <c r="G80" s="8"/>
      <c r="H80" s="8"/>
      <c r="I80" s="44">
        <f t="shared" si="4"/>
        <v>0</v>
      </c>
    </row>
    <row r="81" spans="1:9" ht="86.25" customHeight="1" x14ac:dyDescent="0.25">
      <c r="A81" s="7">
        <v>80</v>
      </c>
      <c r="B81" s="45"/>
      <c r="C81" s="7">
        <v>16675</v>
      </c>
      <c r="D81" s="31" t="s">
        <v>91</v>
      </c>
      <c r="E81" s="8" t="s">
        <v>13</v>
      </c>
      <c r="F81" s="8">
        <v>567</v>
      </c>
      <c r="G81" s="8"/>
      <c r="H81" s="8"/>
      <c r="I81" s="44">
        <f t="shared" si="4"/>
        <v>0</v>
      </c>
    </row>
    <row r="82" spans="1:9" ht="76.5" customHeight="1" x14ac:dyDescent="0.25">
      <c r="A82" s="7">
        <v>81</v>
      </c>
      <c r="B82" s="45"/>
      <c r="C82" s="7">
        <v>16675</v>
      </c>
      <c r="D82" s="31" t="s">
        <v>92</v>
      </c>
      <c r="E82" s="8" t="s">
        <v>13</v>
      </c>
      <c r="F82" s="8">
        <v>577</v>
      </c>
      <c r="G82" s="8"/>
      <c r="H82" s="8"/>
      <c r="I82" s="44">
        <f t="shared" si="4"/>
        <v>0</v>
      </c>
    </row>
    <row r="83" spans="1:9" ht="102" customHeight="1" x14ac:dyDescent="0.25">
      <c r="A83" s="7">
        <v>82</v>
      </c>
      <c r="B83" s="45"/>
      <c r="C83" s="7">
        <v>14052</v>
      </c>
      <c r="D83" s="31" t="s">
        <v>93</v>
      </c>
      <c r="E83" s="8" t="s">
        <v>81</v>
      </c>
      <c r="F83" s="8">
        <v>222</v>
      </c>
      <c r="G83" s="8"/>
      <c r="H83" s="8"/>
      <c r="I83" s="44">
        <f t="shared" si="4"/>
        <v>0</v>
      </c>
    </row>
    <row r="84" spans="1:9" ht="122.25" customHeight="1" x14ac:dyDescent="0.25">
      <c r="A84" s="7">
        <v>83</v>
      </c>
      <c r="B84" s="45">
        <v>3</v>
      </c>
      <c r="C84" s="7">
        <v>24376</v>
      </c>
      <c r="D84" s="31" t="s">
        <v>94</v>
      </c>
      <c r="E84" s="8" t="s">
        <v>13</v>
      </c>
      <c r="F84" s="8">
        <v>12</v>
      </c>
      <c r="G84" s="8"/>
      <c r="H84" s="8"/>
      <c r="I84" s="44">
        <f t="shared" si="4"/>
        <v>0</v>
      </c>
    </row>
    <row r="85" spans="1:9" ht="254.25" customHeight="1" x14ac:dyDescent="0.25">
      <c r="A85" s="7">
        <v>84</v>
      </c>
      <c r="B85" s="45">
        <v>3</v>
      </c>
      <c r="C85" s="7">
        <v>24376</v>
      </c>
      <c r="D85" s="31" t="s">
        <v>95</v>
      </c>
      <c r="E85" s="8" t="s">
        <v>13</v>
      </c>
      <c r="F85" s="8">
        <v>13</v>
      </c>
      <c r="G85" s="8"/>
      <c r="H85" s="8"/>
      <c r="I85" s="44">
        <f t="shared" si="4"/>
        <v>0</v>
      </c>
    </row>
    <row r="86" spans="1:9" ht="190.5" customHeight="1" x14ac:dyDescent="0.25">
      <c r="A86" s="7">
        <v>85</v>
      </c>
      <c r="B86" s="45"/>
      <c r="C86" s="7">
        <v>24376</v>
      </c>
      <c r="D86" s="31" t="s">
        <v>96</v>
      </c>
      <c r="E86" s="8" t="s">
        <v>13</v>
      </c>
      <c r="F86" s="8">
        <v>30</v>
      </c>
      <c r="G86" s="8"/>
      <c r="H86" s="8"/>
      <c r="I86" s="44">
        <f t="shared" si="4"/>
        <v>0</v>
      </c>
    </row>
    <row r="87" spans="1:9" ht="347.25" customHeight="1" x14ac:dyDescent="0.25">
      <c r="A87" s="7">
        <v>86</v>
      </c>
      <c r="B87" s="45">
        <v>1</v>
      </c>
      <c r="C87" s="7">
        <v>13099</v>
      </c>
      <c r="D87" s="31" t="s">
        <v>97</v>
      </c>
      <c r="E87" s="8" t="s">
        <v>73</v>
      </c>
      <c r="F87" s="8">
        <v>19</v>
      </c>
      <c r="G87" s="8"/>
      <c r="H87" s="8"/>
      <c r="I87" s="44">
        <f t="shared" si="4"/>
        <v>0</v>
      </c>
    </row>
    <row r="88" spans="1:9" ht="33.75" customHeight="1" x14ac:dyDescent="0.25">
      <c r="A88" s="7">
        <v>87</v>
      </c>
      <c r="B88" s="8"/>
      <c r="C88" s="7">
        <v>333501</v>
      </c>
      <c r="D88" s="31" t="s">
        <v>98</v>
      </c>
      <c r="E88" s="8" t="s">
        <v>84</v>
      </c>
      <c r="F88" s="8">
        <v>553</v>
      </c>
      <c r="G88" s="16"/>
      <c r="H88" s="16"/>
      <c r="I88" s="44">
        <f t="shared" si="4"/>
        <v>0</v>
      </c>
    </row>
    <row r="89" spans="1:9" ht="110.25" customHeight="1" x14ac:dyDescent="0.25">
      <c r="A89" s="7">
        <f t="shared" ref="A89:A120" si="5">ROW(A88)</f>
        <v>88</v>
      </c>
      <c r="B89" s="8"/>
      <c r="C89" s="7">
        <v>368964</v>
      </c>
      <c r="D89" s="31" t="s">
        <v>99</v>
      </c>
      <c r="E89" s="8" t="s">
        <v>13</v>
      </c>
      <c r="F89" s="8">
        <v>11</v>
      </c>
      <c r="G89" s="8"/>
      <c r="H89" s="8"/>
      <c r="I89" s="44">
        <f t="shared" si="4"/>
        <v>0</v>
      </c>
    </row>
    <row r="90" spans="1:9" ht="104.25" customHeight="1" x14ac:dyDescent="0.25">
      <c r="A90" s="7">
        <f t="shared" si="5"/>
        <v>89</v>
      </c>
      <c r="B90" s="8"/>
      <c r="C90" s="7">
        <v>486319</v>
      </c>
      <c r="D90" s="31" t="s">
        <v>100</v>
      </c>
      <c r="E90" s="8" t="s">
        <v>13</v>
      </c>
      <c r="F90" s="8">
        <v>14</v>
      </c>
      <c r="G90" s="8"/>
      <c r="H90" s="8"/>
      <c r="I90" s="44">
        <f t="shared" si="4"/>
        <v>0</v>
      </c>
    </row>
    <row r="91" spans="1:9" ht="25.5" x14ac:dyDescent="0.25">
      <c r="A91" s="7">
        <f t="shared" si="5"/>
        <v>90</v>
      </c>
      <c r="B91" s="8"/>
      <c r="C91" s="7">
        <v>470404</v>
      </c>
      <c r="D91" s="32" t="s">
        <v>101</v>
      </c>
      <c r="E91" s="8" t="s">
        <v>13</v>
      </c>
      <c r="F91" s="8">
        <v>38</v>
      </c>
      <c r="G91" s="17"/>
      <c r="H91" s="17"/>
      <c r="I91" s="44">
        <f t="shared" si="4"/>
        <v>0</v>
      </c>
    </row>
    <row r="92" spans="1:9" ht="25.5" x14ac:dyDescent="0.25">
      <c r="A92" s="7">
        <f t="shared" si="5"/>
        <v>91</v>
      </c>
      <c r="B92" s="8"/>
      <c r="C92" s="18">
        <v>365459</v>
      </c>
      <c r="D92" s="35" t="s">
        <v>102</v>
      </c>
      <c r="E92" s="19" t="s">
        <v>13</v>
      </c>
      <c r="F92" s="19">
        <v>316</v>
      </c>
      <c r="G92" s="20"/>
      <c r="H92" s="20"/>
      <c r="I92" s="44">
        <f t="shared" si="4"/>
        <v>0</v>
      </c>
    </row>
    <row r="93" spans="1:9" ht="32.25" customHeight="1" x14ac:dyDescent="0.25">
      <c r="A93" s="7">
        <f t="shared" si="5"/>
        <v>92</v>
      </c>
      <c r="B93" s="8"/>
      <c r="C93" s="18">
        <v>619585</v>
      </c>
      <c r="D93" s="32" t="s">
        <v>103</v>
      </c>
      <c r="E93" s="19" t="s">
        <v>13</v>
      </c>
      <c r="F93" s="19">
        <v>32</v>
      </c>
      <c r="G93" s="20"/>
      <c r="H93" s="20"/>
      <c r="I93" s="44">
        <f t="shared" si="4"/>
        <v>0</v>
      </c>
    </row>
    <row r="94" spans="1:9" ht="37.5" customHeight="1" x14ac:dyDescent="0.25">
      <c r="A94" s="7">
        <f t="shared" si="5"/>
        <v>93</v>
      </c>
      <c r="B94" s="8"/>
      <c r="C94" s="18">
        <v>477590</v>
      </c>
      <c r="D94" s="36" t="s">
        <v>104</v>
      </c>
      <c r="E94" s="19" t="s">
        <v>13</v>
      </c>
      <c r="F94" s="19">
        <v>32</v>
      </c>
      <c r="G94" s="20"/>
      <c r="H94" s="20"/>
      <c r="I94" s="44">
        <f t="shared" si="4"/>
        <v>0</v>
      </c>
    </row>
    <row r="95" spans="1:9" ht="82.5" customHeight="1" x14ac:dyDescent="0.25">
      <c r="A95" s="7">
        <f t="shared" si="5"/>
        <v>94</v>
      </c>
      <c r="B95" s="45">
        <v>4</v>
      </c>
      <c r="C95" s="7">
        <v>328965</v>
      </c>
      <c r="D95" s="37" t="s">
        <v>105</v>
      </c>
      <c r="E95" s="8" t="s">
        <v>13</v>
      </c>
      <c r="F95" s="8">
        <v>8290</v>
      </c>
      <c r="G95" s="12"/>
      <c r="H95" s="12"/>
      <c r="I95" s="44">
        <f t="shared" si="4"/>
        <v>0</v>
      </c>
    </row>
    <row r="96" spans="1:9" ht="33" customHeight="1" x14ac:dyDescent="0.25">
      <c r="A96" s="7">
        <f t="shared" si="5"/>
        <v>95</v>
      </c>
      <c r="B96" s="45">
        <v>5</v>
      </c>
      <c r="C96" s="21">
        <v>460497</v>
      </c>
      <c r="D96" s="38" t="s">
        <v>106</v>
      </c>
      <c r="E96" s="22" t="s">
        <v>107</v>
      </c>
      <c r="F96" s="19">
        <v>6613</v>
      </c>
      <c r="G96" s="20"/>
      <c r="H96" s="20"/>
      <c r="I96" s="44">
        <f t="shared" si="4"/>
        <v>0</v>
      </c>
    </row>
    <row r="97" spans="1:9" ht="46.5" customHeight="1" x14ac:dyDescent="0.25">
      <c r="A97" s="7">
        <f t="shared" si="5"/>
        <v>96</v>
      </c>
      <c r="B97" s="45">
        <v>5</v>
      </c>
      <c r="C97" s="21">
        <v>460496</v>
      </c>
      <c r="D97" s="39" t="s">
        <v>108</v>
      </c>
      <c r="E97" s="22" t="s">
        <v>107</v>
      </c>
      <c r="F97" s="19">
        <v>2540</v>
      </c>
      <c r="G97" s="20"/>
      <c r="H97" s="20"/>
      <c r="I97" s="44">
        <f t="shared" si="4"/>
        <v>0</v>
      </c>
    </row>
    <row r="98" spans="1:9" ht="150" customHeight="1" x14ac:dyDescent="0.25">
      <c r="A98" s="7">
        <f t="shared" si="5"/>
        <v>97</v>
      </c>
      <c r="B98" s="45">
        <v>5</v>
      </c>
      <c r="C98" s="21">
        <v>3697</v>
      </c>
      <c r="D98" s="40" t="s">
        <v>109</v>
      </c>
      <c r="E98" s="22" t="s">
        <v>110</v>
      </c>
      <c r="F98" s="19">
        <v>18798</v>
      </c>
      <c r="G98" s="20"/>
      <c r="H98" s="20"/>
      <c r="I98" s="44">
        <f t="shared" si="4"/>
        <v>0</v>
      </c>
    </row>
    <row r="99" spans="1:9" ht="88.5" customHeight="1" x14ac:dyDescent="0.25">
      <c r="A99" s="7">
        <f t="shared" si="5"/>
        <v>98</v>
      </c>
      <c r="B99" s="45">
        <v>5</v>
      </c>
      <c r="C99" s="21">
        <v>3697</v>
      </c>
      <c r="D99" s="41" t="s">
        <v>111</v>
      </c>
      <c r="E99" s="22" t="s">
        <v>112</v>
      </c>
      <c r="F99" s="19">
        <v>14850</v>
      </c>
      <c r="G99" s="20"/>
      <c r="H99" s="20"/>
      <c r="I99" s="44">
        <f t="shared" si="4"/>
        <v>0</v>
      </c>
    </row>
    <row r="100" spans="1:9" ht="95.25" customHeight="1" x14ac:dyDescent="0.25">
      <c r="A100" s="7">
        <f t="shared" si="5"/>
        <v>99</v>
      </c>
      <c r="B100" s="45">
        <v>5</v>
      </c>
      <c r="C100" s="21">
        <v>3697</v>
      </c>
      <c r="D100" s="38" t="s">
        <v>113</v>
      </c>
      <c r="E100" s="22" t="s">
        <v>110</v>
      </c>
      <c r="F100" s="19">
        <v>13960</v>
      </c>
      <c r="G100" s="20"/>
      <c r="H100" s="20"/>
      <c r="I100" s="44">
        <f t="shared" si="4"/>
        <v>0</v>
      </c>
    </row>
    <row r="101" spans="1:9" ht="29.25" customHeight="1" x14ac:dyDescent="0.25">
      <c r="A101" s="7">
        <f t="shared" si="5"/>
        <v>100</v>
      </c>
      <c r="B101" s="8"/>
      <c r="C101" s="23">
        <v>620264</v>
      </c>
      <c r="D101" s="31" t="s">
        <v>114</v>
      </c>
      <c r="E101" s="24" t="s">
        <v>115</v>
      </c>
      <c r="F101" s="8">
        <v>278</v>
      </c>
      <c r="G101" s="16"/>
      <c r="H101" s="16"/>
      <c r="I101" s="44">
        <f t="shared" si="4"/>
        <v>0</v>
      </c>
    </row>
    <row r="102" spans="1:9" ht="99.75" customHeight="1" x14ac:dyDescent="0.25">
      <c r="A102" s="7">
        <f t="shared" si="5"/>
        <v>101</v>
      </c>
      <c r="B102" s="45">
        <v>14</v>
      </c>
      <c r="C102" s="23">
        <v>12556</v>
      </c>
      <c r="D102" s="28" t="s">
        <v>179</v>
      </c>
      <c r="E102" s="24" t="s">
        <v>36</v>
      </c>
      <c r="F102" s="8">
        <v>29</v>
      </c>
      <c r="G102" s="8"/>
      <c r="H102" s="8"/>
      <c r="I102" s="44">
        <f t="shared" si="4"/>
        <v>0</v>
      </c>
    </row>
    <row r="103" spans="1:9" ht="108" customHeight="1" x14ac:dyDescent="0.25">
      <c r="A103" s="7">
        <f t="shared" si="5"/>
        <v>102</v>
      </c>
      <c r="B103" s="45">
        <v>14</v>
      </c>
      <c r="C103" s="23">
        <v>12556</v>
      </c>
      <c r="D103" s="28" t="s">
        <v>178</v>
      </c>
      <c r="E103" s="24" t="s">
        <v>36</v>
      </c>
      <c r="F103" s="8">
        <v>28</v>
      </c>
      <c r="G103" s="8"/>
      <c r="H103" s="8"/>
      <c r="I103" s="44">
        <f t="shared" si="4"/>
        <v>0</v>
      </c>
    </row>
    <row r="104" spans="1:9" ht="26.25" customHeight="1" x14ac:dyDescent="0.25">
      <c r="A104" s="7">
        <f t="shared" si="5"/>
        <v>103</v>
      </c>
      <c r="B104" s="45">
        <v>14</v>
      </c>
      <c r="C104" s="23">
        <v>12556</v>
      </c>
      <c r="D104" s="28" t="s">
        <v>116</v>
      </c>
      <c r="E104" s="24" t="s">
        <v>36</v>
      </c>
      <c r="F104" s="8">
        <v>31</v>
      </c>
      <c r="G104" s="8"/>
      <c r="H104" s="8"/>
      <c r="I104" s="44">
        <f t="shared" si="4"/>
        <v>0</v>
      </c>
    </row>
    <row r="105" spans="1:9" ht="28.5" customHeight="1" x14ac:dyDescent="0.25">
      <c r="A105" s="7">
        <f t="shared" si="5"/>
        <v>104</v>
      </c>
      <c r="B105" s="45">
        <v>14</v>
      </c>
      <c r="C105" s="23">
        <v>12556</v>
      </c>
      <c r="D105" s="28" t="s">
        <v>117</v>
      </c>
      <c r="E105" s="24" t="s">
        <v>36</v>
      </c>
      <c r="F105" s="8">
        <v>22</v>
      </c>
      <c r="G105" s="8"/>
      <c r="H105" s="8"/>
      <c r="I105" s="44">
        <f t="shared" si="4"/>
        <v>0</v>
      </c>
    </row>
    <row r="106" spans="1:9" ht="28.5" customHeight="1" x14ac:dyDescent="0.25">
      <c r="A106" s="7">
        <f t="shared" si="5"/>
        <v>105</v>
      </c>
      <c r="B106" s="45">
        <v>14</v>
      </c>
      <c r="C106" s="23">
        <v>12556</v>
      </c>
      <c r="D106" s="28" t="s">
        <v>118</v>
      </c>
      <c r="E106" s="24" t="s">
        <v>36</v>
      </c>
      <c r="F106" s="8">
        <v>39</v>
      </c>
      <c r="G106" s="8"/>
      <c r="H106" s="8"/>
      <c r="I106" s="44">
        <f t="shared" si="4"/>
        <v>0</v>
      </c>
    </row>
    <row r="107" spans="1:9" ht="32.25" customHeight="1" x14ac:dyDescent="0.25">
      <c r="A107" s="7">
        <f t="shared" si="5"/>
        <v>106</v>
      </c>
      <c r="B107" s="45">
        <v>14</v>
      </c>
      <c r="C107" s="23">
        <v>12556</v>
      </c>
      <c r="D107" s="28" t="s">
        <v>119</v>
      </c>
      <c r="E107" s="24" t="s">
        <v>36</v>
      </c>
      <c r="F107" s="8">
        <v>152</v>
      </c>
      <c r="G107" s="8"/>
      <c r="H107" s="8"/>
      <c r="I107" s="44">
        <f t="shared" si="4"/>
        <v>0</v>
      </c>
    </row>
    <row r="108" spans="1:9" ht="37.5" customHeight="1" x14ac:dyDescent="0.25">
      <c r="A108" s="7">
        <f t="shared" si="5"/>
        <v>107</v>
      </c>
      <c r="B108" s="45">
        <v>14</v>
      </c>
      <c r="C108" s="23">
        <v>12556</v>
      </c>
      <c r="D108" s="28" t="s">
        <v>120</v>
      </c>
      <c r="E108" s="24" t="s">
        <v>36</v>
      </c>
      <c r="F108" s="8">
        <v>75</v>
      </c>
      <c r="G108" s="8"/>
      <c r="H108" s="8"/>
      <c r="I108" s="44">
        <f t="shared" si="4"/>
        <v>0</v>
      </c>
    </row>
    <row r="109" spans="1:9" ht="47.25" customHeight="1" x14ac:dyDescent="0.25">
      <c r="A109" s="7">
        <f t="shared" si="5"/>
        <v>108</v>
      </c>
      <c r="B109" s="45">
        <v>14</v>
      </c>
      <c r="C109" s="23">
        <v>12556</v>
      </c>
      <c r="D109" s="28" t="s">
        <v>121</v>
      </c>
      <c r="E109" s="24" t="s">
        <v>36</v>
      </c>
      <c r="F109" s="8">
        <v>75</v>
      </c>
      <c r="G109" s="8"/>
      <c r="H109" s="8"/>
      <c r="I109" s="44">
        <f t="shared" si="4"/>
        <v>0</v>
      </c>
    </row>
    <row r="110" spans="1:9" ht="30.75" customHeight="1" x14ac:dyDescent="0.25">
      <c r="A110" s="7">
        <f t="shared" si="5"/>
        <v>109</v>
      </c>
      <c r="B110" s="45">
        <v>14</v>
      </c>
      <c r="C110" s="23">
        <v>12556</v>
      </c>
      <c r="D110" s="28" t="s">
        <v>122</v>
      </c>
      <c r="E110" s="24" t="s">
        <v>36</v>
      </c>
      <c r="F110" s="8">
        <v>50</v>
      </c>
      <c r="G110" s="8"/>
      <c r="H110" s="8"/>
      <c r="I110" s="44">
        <f t="shared" si="4"/>
        <v>0</v>
      </c>
    </row>
    <row r="111" spans="1:9" ht="33.75" customHeight="1" x14ac:dyDescent="0.25">
      <c r="A111" s="7">
        <f t="shared" si="5"/>
        <v>110</v>
      </c>
      <c r="B111" s="45">
        <v>14</v>
      </c>
      <c r="C111" s="23">
        <v>12556</v>
      </c>
      <c r="D111" s="28" t="s">
        <v>123</v>
      </c>
      <c r="E111" s="24" t="s">
        <v>36</v>
      </c>
      <c r="F111" s="8">
        <v>40</v>
      </c>
      <c r="G111" s="8"/>
      <c r="H111" s="8"/>
      <c r="I111" s="44">
        <f t="shared" si="4"/>
        <v>0</v>
      </c>
    </row>
    <row r="112" spans="1:9" ht="130.5" customHeight="1" x14ac:dyDescent="0.25">
      <c r="A112" s="7">
        <f t="shared" si="5"/>
        <v>111</v>
      </c>
      <c r="B112" s="45"/>
      <c r="C112" s="23">
        <v>30003</v>
      </c>
      <c r="D112" s="25" t="s">
        <v>124</v>
      </c>
      <c r="E112" s="24" t="s">
        <v>125</v>
      </c>
      <c r="F112" s="8">
        <v>16</v>
      </c>
      <c r="G112" s="8"/>
      <c r="H112" s="8"/>
      <c r="I112" s="44">
        <f t="shared" si="4"/>
        <v>0</v>
      </c>
    </row>
    <row r="113" spans="1:9" ht="103.5" customHeight="1" x14ac:dyDescent="0.25">
      <c r="A113" s="7">
        <f t="shared" si="5"/>
        <v>112</v>
      </c>
      <c r="B113" s="45"/>
      <c r="C113" s="23">
        <v>30003</v>
      </c>
      <c r="D113" s="31" t="s">
        <v>126</v>
      </c>
      <c r="E113" s="24" t="s">
        <v>36</v>
      </c>
      <c r="F113" s="8">
        <v>22</v>
      </c>
      <c r="G113" s="8"/>
      <c r="H113" s="8"/>
      <c r="I113" s="44">
        <f t="shared" si="4"/>
        <v>0</v>
      </c>
    </row>
    <row r="114" spans="1:9" ht="60" customHeight="1" x14ac:dyDescent="0.25">
      <c r="A114" s="7">
        <f t="shared" si="5"/>
        <v>113</v>
      </c>
      <c r="B114" s="45"/>
      <c r="C114" s="23">
        <v>30003</v>
      </c>
      <c r="D114" s="31" t="s">
        <v>127</v>
      </c>
      <c r="E114" s="24" t="s">
        <v>36</v>
      </c>
      <c r="F114" s="8">
        <v>17</v>
      </c>
      <c r="G114" s="8"/>
      <c r="H114" s="8"/>
      <c r="I114" s="44">
        <f t="shared" si="4"/>
        <v>0</v>
      </c>
    </row>
    <row r="115" spans="1:9" ht="47.25" customHeight="1" x14ac:dyDescent="0.25">
      <c r="A115" s="7">
        <f t="shared" si="5"/>
        <v>114</v>
      </c>
      <c r="B115" s="45"/>
      <c r="C115" s="23">
        <v>30003</v>
      </c>
      <c r="D115" s="31" t="s">
        <v>128</v>
      </c>
      <c r="E115" s="24" t="s">
        <v>36</v>
      </c>
      <c r="F115" s="8">
        <v>17</v>
      </c>
      <c r="G115" s="8"/>
      <c r="H115" s="8"/>
      <c r="I115" s="44">
        <f t="shared" si="4"/>
        <v>0</v>
      </c>
    </row>
    <row r="116" spans="1:9" ht="93" customHeight="1" x14ac:dyDescent="0.25">
      <c r="A116" s="7">
        <f t="shared" si="5"/>
        <v>115</v>
      </c>
      <c r="B116" s="45"/>
      <c r="C116" s="23">
        <v>12556</v>
      </c>
      <c r="D116" s="31" t="s">
        <v>129</v>
      </c>
      <c r="E116" s="24" t="s">
        <v>36</v>
      </c>
      <c r="F116" s="8">
        <v>27</v>
      </c>
      <c r="G116" s="8"/>
      <c r="H116" s="8"/>
      <c r="I116" s="44">
        <f t="shared" si="4"/>
        <v>0</v>
      </c>
    </row>
    <row r="117" spans="1:9" ht="249.75" customHeight="1" x14ac:dyDescent="0.25">
      <c r="A117" s="7">
        <f t="shared" si="5"/>
        <v>116</v>
      </c>
      <c r="B117" s="45"/>
      <c r="C117" s="23">
        <v>21490</v>
      </c>
      <c r="D117" s="31" t="s">
        <v>130</v>
      </c>
      <c r="E117" s="24" t="s">
        <v>36</v>
      </c>
      <c r="F117" s="8">
        <v>38</v>
      </c>
      <c r="G117" s="8"/>
      <c r="H117" s="8"/>
      <c r="I117" s="44">
        <f t="shared" si="4"/>
        <v>0</v>
      </c>
    </row>
    <row r="118" spans="1:9" ht="135.75" customHeight="1" x14ac:dyDescent="0.25">
      <c r="A118" s="7">
        <f t="shared" si="5"/>
        <v>117</v>
      </c>
      <c r="B118" s="45"/>
      <c r="C118" s="23">
        <v>12556</v>
      </c>
      <c r="D118" s="31" t="s">
        <v>131</v>
      </c>
      <c r="E118" s="24" t="s">
        <v>132</v>
      </c>
      <c r="F118" s="8">
        <v>19</v>
      </c>
      <c r="G118" s="8"/>
      <c r="H118" s="8"/>
      <c r="I118" s="44">
        <f t="shared" si="4"/>
        <v>0</v>
      </c>
    </row>
    <row r="119" spans="1:9" ht="51" customHeight="1" x14ac:dyDescent="0.25">
      <c r="A119" s="7">
        <f t="shared" si="5"/>
        <v>118</v>
      </c>
      <c r="B119" s="45"/>
      <c r="C119" s="7">
        <v>12556</v>
      </c>
      <c r="D119" s="42" t="s">
        <v>133</v>
      </c>
      <c r="E119" s="8" t="s">
        <v>36</v>
      </c>
      <c r="F119" s="8">
        <v>20</v>
      </c>
      <c r="G119" s="8"/>
      <c r="H119" s="8"/>
      <c r="I119" s="44">
        <f t="shared" si="4"/>
        <v>0</v>
      </c>
    </row>
    <row r="120" spans="1:9" ht="51" customHeight="1" x14ac:dyDescent="0.25">
      <c r="A120" s="7">
        <f t="shared" si="5"/>
        <v>119</v>
      </c>
      <c r="B120" s="45"/>
      <c r="C120" s="7">
        <v>12556</v>
      </c>
      <c r="D120" s="31" t="s">
        <v>134</v>
      </c>
      <c r="E120" s="8" t="s">
        <v>36</v>
      </c>
      <c r="F120" s="8">
        <v>50</v>
      </c>
      <c r="G120" s="8"/>
      <c r="H120" s="8"/>
      <c r="I120" s="44">
        <f t="shared" si="4"/>
        <v>0</v>
      </c>
    </row>
    <row r="121" spans="1:9" ht="34.5" customHeight="1" x14ac:dyDescent="0.25">
      <c r="A121" s="7">
        <f t="shared" ref="A121:A152" si="6">ROW(A120)</f>
        <v>120</v>
      </c>
      <c r="B121" s="45"/>
      <c r="C121" s="7">
        <v>12556</v>
      </c>
      <c r="D121" s="31" t="s">
        <v>135</v>
      </c>
      <c r="E121" s="8" t="s">
        <v>36</v>
      </c>
      <c r="F121" s="8">
        <v>20</v>
      </c>
      <c r="G121" s="8"/>
      <c r="H121" s="8"/>
      <c r="I121" s="44">
        <f t="shared" si="4"/>
        <v>0</v>
      </c>
    </row>
    <row r="122" spans="1:9" ht="34.5" customHeight="1" x14ac:dyDescent="0.25">
      <c r="A122" s="7">
        <f t="shared" si="6"/>
        <v>121</v>
      </c>
      <c r="B122" s="45"/>
      <c r="C122" s="7">
        <v>12556</v>
      </c>
      <c r="D122" s="31" t="s">
        <v>136</v>
      </c>
      <c r="E122" s="8" t="s">
        <v>36</v>
      </c>
      <c r="F122" s="8">
        <v>30</v>
      </c>
      <c r="G122" s="8"/>
      <c r="H122" s="8"/>
      <c r="I122" s="44">
        <f t="shared" si="4"/>
        <v>0</v>
      </c>
    </row>
    <row r="123" spans="1:9" ht="167.25" customHeight="1" x14ac:dyDescent="0.25">
      <c r="A123" s="7">
        <f t="shared" si="6"/>
        <v>122</v>
      </c>
      <c r="B123" s="45"/>
      <c r="C123" s="7">
        <v>12556</v>
      </c>
      <c r="D123" s="31" t="s">
        <v>137</v>
      </c>
      <c r="E123" s="8" t="s">
        <v>36</v>
      </c>
      <c r="F123" s="8">
        <v>62</v>
      </c>
      <c r="G123" s="8"/>
      <c r="H123" s="8"/>
      <c r="I123" s="44">
        <f t="shared" si="4"/>
        <v>0</v>
      </c>
    </row>
    <row r="124" spans="1:9" ht="40.5" customHeight="1" x14ac:dyDescent="0.25">
      <c r="A124" s="7">
        <f t="shared" si="6"/>
        <v>123</v>
      </c>
      <c r="B124" s="45"/>
      <c r="C124" s="7">
        <v>12556</v>
      </c>
      <c r="D124" s="31" t="s">
        <v>138</v>
      </c>
      <c r="E124" s="8" t="s">
        <v>36</v>
      </c>
      <c r="F124" s="8">
        <v>25</v>
      </c>
      <c r="G124" s="8"/>
      <c r="H124" s="8"/>
      <c r="I124" s="44">
        <f t="shared" si="4"/>
        <v>0</v>
      </c>
    </row>
    <row r="125" spans="1:9" ht="37.5" customHeight="1" x14ac:dyDescent="0.25">
      <c r="A125" s="7">
        <f t="shared" si="6"/>
        <v>124</v>
      </c>
      <c r="B125" s="45"/>
      <c r="C125" s="7">
        <v>12556</v>
      </c>
      <c r="D125" s="31" t="s">
        <v>139</v>
      </c>
      <c r="E125" s="8" t="s">
        <v>36</v>
      </c>
      <c r="F125" s="8">
        <v>20</v>
      </c>
      <c r="G125" s="8"/>
      <c r="H125" s="8"/>
      <c r="I125" s="44">
        <f t="shared" si="4"/>
        <v>0</v>
      </c>
    </row>
    <row r="126" spans="1:9" ht="25.5" x14ac:dyDescent="0.25">
      <c r="A126" s="7">
        <f t="shared" si="6"/>
        <v>125</v>
      </c>
      <c r="B126" s="8"/>
      <c r="C126" s="7">
        <v>483019</v>
      </c>
      <c r="D126" s="31" t="s">
        <v>140</v>
      </c>
      <c r="E126" s="8" t="s">
        <v>141</v>
      </c>
      <c r="F126" s="8">
        <v>229</v>
      </c>
      <c r="G126" s="8"/>
      <c r="H126" s="8"/>
      <c r="I126" s="44">
        <f t="shared" si="4"/>
        <v>0</v>
      </c>
    </row>
    <row r="127" spans="1:9" ht="101.25" customHeight="1" x14ac:dyDescent="0.25">
      <c r="A127" s="7">
        <f t="shared" si="6"/>
        <v>126</v>
      </c>
      <c r="B127" s="45"/>
      <c r="C127" s="7">
        <v>21750</v>
      </c>
      <c r="D127" s="25" t="s">
        <v>142</v>
      </c>
      <c r="E127" s="8" t="s">
        <v>143</v>
      </c>
      <c r="F127" s="8">
        <v>42</v>
      </c>
      <c r="G127" s="8"/>
      <c r="H127" s="8"/>
      <c r="I127" s="44">
        <f t="shared" si="4"/>
        <v>0</v>
      </c>
    </row>
    <row r="128" spans="1:9" ht="208.5" customHeight="1" x14ac:dyDescent="0.25">
      <c r="A128" s="7">
        <f t="shared" si="6"/>
        <v>127</v>
      </c>
      <c r="B128" s="45"/>
      <c r="C128" s="7">
        <v>22888</v>
      </c>
      <c r="D128" s="31" t="s">
        <v>144</v>
      </c>
      <c r="E128" s="8" t="s">
        <v>36</v>
      </c>
      <c r="F128" s="8">
        <v>28</v>
      </c>
      <c r="G128" s="8"/>
      <c r="H128" s="8"/>
      <c r="I128" s="44">
        <f t="shared" si="4"/>
        <v>0</v>
      </c>
    </row>
    <row r="129" spans="1:9" ht="108" customHeight="1" x14ac:dyDescent="0.25">
      <c r="A129" s="7">
        <f t="shared" si="6"/>
        <v>128</v>
      </c>
      <c r="B129" s="8"/>
      <c r="C129" s="7">
        <v>5452</v>
      </c>
      <c r="D129" s="31" t="s">
        <v>145</v>
      </c>
      <c r="E129" s="8" t="s">
        <v>141</v>
      </c>
      <c r="F129" s="8">
        <v>883</v>
      </c>
      <c r="G129" s="8"/>
      <c r="H129" s="8"/>
      <c r="I129" s="44">
        <f t="shared" si="4"/>
        <v>0</v>
      </c>
    </row>
    <row r="130" spans="1:9" ht="103.5" customHeight="1" x14ac:dyDescent="0.25">
      <c r="A130" s="7">
        <f t="shared" si="6"/>
        <v>129</v>
      </c>
      <c r="B130" s="8"/>
      <c r="C130" s="7">
        <v>5452</v>
      </c>
      <c r="D130" s="31" t="s">
        <v>146</v>
      </c>
      <c r="E130" s="8" t="s">
        <v>141</v>
      </c>
      <c r="F130" s="8">
        <v>143</v>
      </c>
      <c r="G130" s="8"/>
      <c r="H130" s="8"/>
      <c r="I130" s="44">
        <f t="shared" si="4"/>
        <v>0</v>
      </c>
    </row>
    <row r="131" spans="1:9" ht="52.5" customHeight="1" x14ac:dyDescent="0.25">
      <c r="A131" s="7">
        <f t="shared" si="6"/>
        <v>130</v>
      </c>
      <c r="B131" s="8"/>
      <c r="C131" s="7">
        <v>5452</v>
      </c>
      <c r="D131" s="31" t="s">
        <v>147</v>
      </c>
      <c r="E131" s="8" t="s">
        <v>141</v>
      </c>
      <c r="F131" s="8">
        <v>392</v>
      </c>
      <c r="G131" s="8"/>
      <c r="H131" s="8"/>
      <c r="I131" s="44">
        <f t="shared" ref="I131:I152" si="7">F131*H131</f>
        <v>0</v>
      </c>
    </row>
    <row r="132" spans="1:9" ht="36.75" customHeight="1" x14ac:dyDescent="0.25">
      <c r="A132" s="7">
        <f t="shared" si="6"/>
        <v>131</v>
      </c>
      <c r="B132" s="45"/>
      <c r="C132" s="7">
        <v>4596</v>
      </c>
      <c r="D132" s="31" t="s">
        <v>148</v>
      </c>
      <c r="E132" s="8" t="s">
        <v>141</v>
      </c>
      <c r="F132" s="8">
        <v>79</v>
      </c>
      <c r="G132" s="8"/>
      <c r="H132" s="8"/>
      <c r="I132" s="44">
        <f t="shared" si="7"/>
        <v>0</v>
      </c>
    </row>
    <row r="133" spans="1:9" ht="65.25" customHeight="1" x14ac:dyDescent="0.25">
      <c r="A133" s="7">
        <f t="shared" si="6"/>
        <v>132</v>
      </c>
      <c r="B133" s="8"/>
      <c r="C133" s="7">
        <v>5452</v>
      </c>
      <c r="D133" s="31" t="s">
        <v>149</v>
      </c>
      <c r="E133" s="8" t="s">
        <v>141</v>
      </c>
      <c r="F133" s="8">
        <v>101</v>
      </c>
      <c r="G133" s="8"/>
      <c r="H133" s="8"/>
      <c r="I133" s="44">
        <f t="shared" si="7"/>
        <v>0</v>
      </c>
    </row>
    <row r="134" spans="1:9" ht="110.25" customHeight="1" x14ac:dyDescent="0.25">
      <c r="A134" s="26">
        <f t="shared" si="6"/>
        <v>133</v>
      </c>
      <c r="B134" s="45"/>
      <c r="C134" s="26">
        <v>21490</v>
      </c>
      <c r="D134" s="43" t="s">
        <v>150</v>
      </c>
      <c r="E134" s="27" t="s">
        <v>151</v>
      </c>
      <c r="F134" s="27">
        <v>57</v>
      </c>
      <c r="G134" s="27"/>
      <c r="H134" s="27"/>
      <c r="I134" s="44">
        <f t="shared" si="7"/>
        <v>0</v>
      </c>
    </row>
    <row r="135" spans="1:9" ht="96.75" customHeight="1" x14ac:dyDescent="0.25">
      <c r="A135" s="7">
        <f t="shared" si="6"/>
        <v>134</v>
      </c>
      <c r="B135" s="45"/>
      <c r="C135" s="7">
        <v>21750</v>
      </c>
      <c r="D135" s="31" t="s">
        <v>152</v>
      </c>
      <c r="E135" s="8" t="s">
        <v>143</v>
      </c>
      <c r="F135" s="8">
        <v>12</v>
      </c>
      <c r="G135" s="8"/>
      <c r="H135" s="8"/>
      <c r="I135" s="44">
        <f t="shared" si="7"/>
        <v>0</v>
      </c>
    </row>
    <row r="136" spans="1:9" ht="37.5" customHeight="1" x14ac:dyDescent="0.25">
      <c r="A136" s="7">
        <f t="shared" si="6"/>
        <v>135</v>
      </c>
      <c r="B136" s="45"/>
      <c r="C136" s="7">
        <v>18422</v>
      </c>
      <c r="D136" s="31" t="s">
        <v>153</v>
      </c>
      <c r="E136" s="8" t="s">
        <v>56</v>
      </c>
      <c r="F136" s="8">
        <v>135</v>
      </c>
      <c r="G136" s="8"/>
      <c r="H136" s="8"/>
      <c r="I136" s="44">
        <f t="shared" si="7"/>
        <v>0</v>
      </c>
    </row>
    <row r="137" spans="1:9" ht="88.5" customHeight="1" x14ac:dyDescent="0.25">
      <c r="A137" s="7">
        <f t="shared" si="6"/>
        <v>136</v>
      </c>
      <c r="B137" s="45"/>
      <c r="C137" s="7">
        <v>27600</v>
      </c>
      <c r="D137" s="31" t="s">
        <v>154</v>
      </c>
      <c r="E137" s="8" t="s">
        <v>56</v>
      </c>
      <c r="F137" s="8">
        <v>206</v>
      </c>
      <c r="G137" s="8"/>
      <c r="H137" s="8"/>
      <c r="I137" s="44">
        <f t="shared" si="7"/>
        <v>0</v>
      </c>
    </row>
    <row r="138" spans="1:9" ht="57.75" customHeight="1" x14ac:dyDescent="0.25">
      <c r="A138" s="7">
        <f t="shared" si="6"/>
        <v>137</v>
      </c>
      <c r="B138" s="45"/>
      <c r="C138" s="7">
        <v>18422</v>
      </c>
      <c r="D138" s="31" t="s">
        <v>155</v>
      </c>
      <c r="E138" s="8" t="s">
        <v>156</v>
      </c>
      <c r="F138" s="8">
        <v>54</v>
      </c>
      <c r="G138" s="8"/>
      <c r="H138" s="8"/>
      <c r="I138" s="44">
        <f t="shared" si="7"/>
        <v>0</v>
      </c>
    </row>
    <row r="139" spans="1:9" ht="48" customHeight="1" x14ac:dyDescent="0.25">
      <c r="A139" s="7">
        <f t="shared" si="6"/>
        <v>138</v>
      </c>
      <c r="B139" s="8"/>
      <c r="C139" s="7">
        <v>13099</v>
      </c>
      <c r="D139" s="31" t="s">
        <v>157</v>
      </c>
      <c r="E139" s="8" t="s">
        <v>158</v>
      </c>
      <c r="F139" s="8">
        <v>11</v>
      </c>
      <c r="G139" s="8"/>
      <c r="H139" s="8"/>
      <c r="I139" s="44">
        <f t="shared" si="7"/>
        <v>0</v>
      </c>
    </row>
    <row r="140" spans="1:9" ht="33" customHeight="1" x14ac:dyDescent="0.25">
      <c r="A140" s="7">
        <f t="shared" si="6"/>
        <v>139</v>
      </c>
      <c r="B140" s="8"/>
      <c r="C140" s="7">
        <v>21164</v>
      </c>
      <c r="D140" s="31" t="s">
        <v>159</v>
      </c>
      <c r="E140" s="8" t="s">
        <v>56</v>
      </c>
      <c r="F140" s="8">
        <v>31</v>
      </c>
      <c r="G140" s="8"/>
      <c r="H140" s="8"/>
      <c r="I140" s="44">
        <f t="shared" si="7"/>
        <v>0</v>
      </c>
    </row>
    <row r="141" spans="1:9" ht="32.25" customHeight="1" x14ac:dyDescent="0.25">
      <c r="A141" s="7">
        <f t="shared" si="6"/>
        <v>140</v>
      </c>
      <c r="B141" s="45"/>
      <c r="C141" s="7">
        <v>13099</v>
      </c>
      <c r="D141" s="31" t="s">
        <v>160</v>
      </c>
      <c r="E141" s="8" t="s">
        <v>36</v>
      </c>
      <c r="F141" s="8">
        <v>27</v>
      </c>
      <c r="G141" s="8"/>
      <c r="H141" s="8"/>
      <c r="I141" s="44">
        <f t="shared" si="7"/>
        <v>0</v>
      </c>
    </row>
    <row r="142" spans="1:9" ht="32.25" customHeight="1" x14ac:dyDescent="0.25">
      <c r="A142" s="7">
        <f t="shared" si="6"/>
        <v>141</v>
      </c>
      <c r="B142" s="8"/>
      <c r="C142" s="7">
        <v>394294</v>
      </c>
      <c r="D142" s="31" t="s">
        <v>161</v>
      </c>
      <c r="E142" s="8" t="s">
        <v>141</v>
      </c>
      <c r="F142" s="8">
        <v>311</v>
      </c>
      <c r="G142" s="8"/>
      <c r="H142" s="8"/>
      <c r="I142" s="44">
        <f t="shared" si="7"/>
        <v>0</v>
      </c>
    </row>
    <row r="143" spans="1:9" ht="33.75" customHeight="1" x14ac:dyDescent="0.25">
      <c r="A143" s="7">
        <f t="shared" si="6"/>
        <v>142</v>
      </c>
      <c r="B143" s="45"/>
      <c r="C143" s="7">
        <v>18333</v>
      </c>
      <c r="D143" s="31" t="s">
        <v>162</v>
      </c>
      <c r="E143" s="8" t="s">
        <v>56</v>
      </c>
      <c r="F143" s="8">
        <v>141</v>
      </c>
      <c r="G143" s="8"/>
      <c r="H143" s="8"/>
      <c r="I143" s="44">
        <f t="shared" si="7"/>
        <v>0</v>
      </c>
    </row>
    <row r="144" spans="1:9" ht="66.75" customHeight="1" x14ac:dyDescent="0.25">
      <c r="A144" s="7">
        <f t="shared" si="6"/>
        <v>143</v>
      </c>
      <c r="B144" s="45"/>
      <c r="C144" s="7">
        <v>13099</v>
      </c>
      <c r="D144" s="31" t="s">
        <v>163</v>
      </c>
      <c r="E144" s="8" t="s">
        <v>56</v>
      </c>
      <c r="F144" s="8">
        <v>91</v>
      </c>
      <c r="G144" s="8"/>
      <c r="H144" s="8"/>
      <c r="I144" s="44">
        <f t="shared" si="7"/>
        <v>0</v>
      </c>
    </row>
    <row r="145" spans="1:9" ht="45.75" customHeight="1" x14ac:dyDescent="0.25">
      <c r="A145" s="7">
        <f t="shared" si="6"/>
        <v>144</v>
      </c>
      <c r="B145" s="45"/>
      <c r="C145" s="7">
        <v>21164</v>
      </c>
      <c r="D145" s="31" t="s">
        <v>164</v>
      </c>
      <c r="E145" s="8" t="s">
        <v>165</v>
      </c>
      <c r="F145" s="8">
        <v>15</v>
      </c>
      <c r="G145" s="8"/>
      <c r="H145" s="8"/>
      <c r="I145" s="44">
        <f t="shared" si="7"/>
        <v>0</v>
      </c>
    </row>
    <row r="146" spans="1:9" ht="206.25" customHeight="1" x14ac:dyDescent="0.25">
      <c r="A146" s="7">
        <f t="shared" si="6"/>
        <v>145</v>
      </c>
      <c r="B146" s="45"/>
      <c r="C146" s="7">
        <v>13099</v>
      </c>
      <c r="D146" s="31" t="s">
        <v>166</v>
      </c>
      <c r="E146" s="8" t="s">
        <v>56</v>
      </c>
      <c r="F146" s="8">
        <v>86</v>
      </c>
      <c r="G146" s="8"/>
      <c r="H146" s="8"/>
      <c r="I146" s="44">
        <f t="shared" si="7"/>
        <v>0</v>
      </c>
    </row>
    <row r="147" spans="1:9" ht="110.25" customHeight="1" x14ac:dyDescent="0.25">
      <c r="A147" s="7">
        <f t="shared" si="6"/>
        <v>146</v>
      </c>
      <c r="B147" s="45"/>
      <c r="C147" s="7">
        <v>24376</v>
      </c>
      <c r="D147" s="31" t="s">
        <v>167</v>
      </c>
      <c r="E147" s="8" t="s">
        <v>165</v>
      </c>
      <c r="F147" s="8">
        <v>32</v>
      </c>
      <c r="G147" s="8"/>
      <c r="H147" s="8"/>
      <c r="I147" s="44">
        <f t="shared" si="7"/>
        <v>0</v>
      </c>
    </row>
    <row r="148" spans="1:9" ht="45" customHeight="1" x14ac:dyDescent="0.25">
      <c r="A148" s="7">
        <f t="shared" si="6"/>
        <v>147</v>
      </c>
      <c r="B148" s="45"/>
      <c r="C148" s="7">
        <v>18236</v>
      </c>
      <c r="D148" s="31" t="s">
        <v>168</v>
      </c>
      <c r="E148" s="8" t="s">
        <v>165</v>
      </c>
      <c r="F148" s="8">
        <v>8</v>
      </c>
      <c r="G148" s="8"/>
      <c r="H148" s="8"/>
      <c r="I148" s="44">
        <f t="shared" si="7"/>
        <v>0</v>
      </c>
    </row>
    <row r="149" spans="1:9" ht="45" customHeight="1" x14ac:dyDescent="0.25">
      <c r="A149" s="7">
        <f t="shared" si="6"/>
        <v>148</v>
      </c>
      <c r="B149" s="45">
        <v>9</v>
      </c>
      <c r="C149" s="7">
        <v>20460</v>
      </c>
      <c r="D149" s="31" t="s">
        <v>169</v>
      </c>
      <c r="E149" s="8" t="s">
        <v>170</v>
      </c>
      <c r="F149" s="8">
        <v>89</v>
      </c>
      <c r="G149" s="8"/>
      <c r="H149" s="8"/>
      <c r="I149" s="44">
        <f t="shared" si="7"/>
        <v>0</v>
      </c>
    </row>
    <row r="150" spans="1:9" ht="56.25" customHeight="1" x14ac:dyDescent="0.25">
      <c r="A150" s="7">
        <f t="shared" si="6"/>
        <v>149</v>
      </c>
      <c r="B150" s="45"/>
      <c r="C150" s="7">
        <v>21164</v>
      </c>
      <c r="D150" s="31" t="s">
        <v>171</v>
      </c>
      <c r="E150" s="8" t="s">
        <v>132</v>
      </c>
      <c r="F150" s="8">
        <v>23</v>
      </c>
      <c r="G150" s="8"/>
      <c r="H150" s="8"/>
      <c r="I150" s="44">
        <f t="shared" si="7"/>
        <v>0</v>
      </c>
    </row>
    <row r="151" spans="1:9" ht="56.25" customHeight="1" x14ac:dyDescent="0.25">
      <c r="A151" s="7">
        <f t="shared" si="6"/>
        <v>150</v>
      </c>
      <c r="B151" s="45"/>
      <c r="C151" s="7">
        <v>1538</v>
      </c>
      <c r="D151" s="31" t="s">
        <v>172</v>
      </c>
      <c r="E151" s="8" t="s">
        <v>173</v>
      </c>
      <c r="F151" s="8">
        <v>59</v>
      </c>
      <c r="G151" s="8"/>
      <c r="H151" s="8"/>
      <c r="I151" s="44">
        <f t="shared" si="7"/>
        <v>0</v>
      </c>
    </row>
    <row r="152" spans="1:9" ht="50.25" customHeight="1" x14ac:dyDescent="0.25">
      <c r="A152" s="7">
        <f t="shared" si="6"/>
        <v>151</v>
      </c>
      <c r="B152" s="8"/>
      <c r="C152" s="18">
        <v>4049</v>
      </c>
      <c r="D152" s="37" t="s">
        <v>174</v>
      </c>
      <c r="E152" s="19" t="s">
        <v>173</v>
      </c>
      <c r="F152" s="19">
        <v>48</v>
      </c>
      <c r="G152" s="8"/>
      <c r="H152" s="8"/>
      <c r="I152" s="44">
        <f t="shared" si="7"/>
        <v>0</v>
      </c>
    </row>
    <row r="153" spans="1:9" ht="50.25" customHeight="1" x14ac:dyDescent="0.25">
      <c r="A153" s="7">
        <f>ROW(A151)</f>
        <v>151</v>
      </c>
      <c r="B153" s="45"/>
      <c r="C153" s="7">
        <v>20877</v>
      </c>
      <c r="D153" s="31" t="s">
        <v>175</v>
      </c>
      <c r="E153" s="8" t="s">
        <v>11</v>
      </c>
      <c r="F153" s="8">
        <v>12</v>
      </c>
      <c r="G153" s="24"/>
      <c r="H153" s="24"/>
      <c r="I153" s="44">
        <f>F153*H153</f>
        <v>0</v>
      </c>
    </row>
    <row r="154" spans="1:9" ht="56.25" customHeight="1" x14ac:dyDescent="0.25">
      <c r="A154" s="55" t="s">
        <v>203</v>
      </c>
      <c r="B154" s="56"/>
      <c r="C154" s="56"/>
      <c r="D154" s="56"/>
      <c r="E154" s="56"/>
      <c r="F154" s="56"/>
      <c r="G154" s="56"/>
      <c r="H154" s="57"/>
      <c r="I154" s="8"/>
    </row>
    <row r="155" spans="1:9" x14ac:dyDescent="0.25">
      <c r="A155" s="53" t="s">
        <v>187</v>
      </c>
      <c r="B155" s="54"/>
      <c r="C155" s="54"/>
      <c r="D155" s="54"/>
      <c r="E155" s="54"/>
      <c r="F155" s="54"/>
      <c r="G155" s="54"/>
      <c r="H155" s="54"/>
      <c r="I155" s="54"/>
    </row>
    <row r="156" spans="1:9" x14ac:dyDescent="0.25">
      <c r="A156" s="47" t="s">
        <v>188</v>
      </c>
      <c r="B156" s="48"/>
      <c r="C156" s="48"/>
      <c r="D156" s="48"/>
      <c r="E156" s="48"/>
      <c r="F156" s="48"/>
      <c r="G156" s="48"/>
      <c r="H156" s="48"/>
      <c r="I156" s="48"/>
    </row>
    <row r="157" spans="1:9" x14ac:dyDescent="0.25">
      <c r="A157" s="47" t="s">
        <v>189</v>
      </c>
      <c r="B157" s="48"/>
      <c r="C157" s="48"/>
      <c r="D157" s="48"/>
      <c r="E157" s="48"/>
      <c r="F157" s="48"/>
      <c r="G157" s="48"/>
      <c r="H157" s="48"/>
      <c r="I157" s="48"/>
    </row>
    <row r="158" spans="1:9" x14ac:dyDescent="0.25">
      <c r="A158" s="47" t="s">
        <v>190</v>
      </c>
      <c r="B158" s="48"/>
      <c r="C158" s="48"/>
      <c r="D158" s="48"/>
      <c r="E158" s="48"/>
      <c r="F158" s="48"/>
      <c r="G158" s="48"/>
      <c r="H158" s="48"/>
      <c r="I158" s="48"/>
    </row>
    <row r="159" spans="1:9" x14ac:dyDescent="0.25">
      <c r="A159" s="47" t="s">
        <v>191</v>
      </c>
      <c r="B159" s="48"/>
      <c r="C159" s="48"/>
      <c r="D159" s="48"/>
      <c r="E159" s="48"/>
      <c r="F159" s="48"/>
      <c r="G159" s="48"/>
      <c r="H159" s="48"/>
      <c r="I159" s="48"/>
    </row>
    <row r="160" spans="1:9" x14ac:dyDescent="0.25">
      <c r="A160" s="47" t="s">
        <v>192</v>
      </c>
      <c r="B160" s="48"/>
      <c r="C160" s="48"/>
      <c r="D160" s="48"/>
      <c r="E160" s="48"/>
      <c r="F160" s="48"/>
      <c r="G160" s="48"/>
      <c r="H160" s="48"/>
      <c r="I160" s="48"/>
    </row>
    <row r="161" spans="1:9" x14ac:dyDescent="0.25">
      <c r="A161" s="51" t="s">
        <v>193</v>
      </c>
      <c r="B161" s="52"/>
      <c r="C161" s="52"/>
      <c r="D161" s="52"/>
      <c r="E161" s="52"/>
      <c r="F161" s="52"/>
      <c r="G161" s="52"/>
      <c r="H161" s="52"/>
      <c r="I161" s="52"/>
    </row>
    <row r="162" spans="1:9" x14ac:dyDescent="0.25">
      <c r="A162" s="47" t="s">
        <v>194</v>
      </c>
      <c r="B162" s="48"/>
      <c r="C162" s="48"/>
      <c r="D162" s="48"/>
      <c r="E162" s="48"/>
      <c r="F162" s="48"/>
      <c r="G162" s="48"/>
      <c r="H162" s="48"/>
      <c r="I162" s="48"/>
    </row>
    <row r="163" spans="1:9" x14ac:dyDescent="0.25">
      <c r="A163" s="53" t="s">
        <v>195</v>
      </c>
      <c r="B163" s="54"/>
      <c r="C163" s="54"/>
      <c r="D163" s="54"/>
      <c r="E163" s="54"/>
      <c r="F163" s="54"/>
      <c r="G163" s="54"/>
      <c r="H163" s="54"/>
      <c r="I163" s="54"/>
    </row>
    <row r="164" spans="1:9" x14ac:dyDescent="0.25">
      <c r="A164" s="47" t="s">
        <v>196</v>
      </c>
      <c r="B164" s="48"/>
      <c r="C164" s="48"/>
      <c r="D164" s="48"/>
      <c r="E164" s="48"/>
      <c r="F164" s="48"/>
      <c r="G164" s="48"/>
      <c r="H164" s="48"/>
      <c r="I164" s="48"/>
    </row>
    <row r="165" spans="1:9" x14ac:dyDescent="0.25">
      <c r="A165" s="47" t="s">
        <v>197</v>
      </c>
      <c r="B165" s="48"/>
      <c r="C165" s="48"/>
      <c r="D165" s="48"/>
      <c r="E165" s="48"/>
      <c r="F165" s="48"/>
      <c r="G165" s="48"/>
      <c r="H165" s="48"/>
      <c r="I165" s="48"/>
    </row>
    <row r="166" spans="1:9" x14ac:dyDescent="0.25">
      <c r="A166" s="47" t="s">
        <v>198</v>
      </c>
      <c r="B166" s="48"/>
      <c r="C166" s="48"/>
      <c r="D166" s="48"/>
      <c r="E166" s="48"/>
      <c r="F166" s="48"/>
      <c r="G166" s="48"/>
      <c r="H166" s="48"/>
      <c r="I166" s="48"/>
    </row>
    <row r="167" spans="1:9" x14ac:dyDescent="0.25">
      <c r="A167" s="47" t="s">
        <v>199</v>
      </c>
      <c r="B167" s="48"/>
      <c r="C167" s="48"/>
      <c r="D167" s="48"/>
      <c r="E167" s="48"/>
      <c r="F167" s="48"/>
      <c r="G167" s="48"/>
      <c r="H167" s="48"/>
      <c r="I167" s="48"/>
    </row>
    <row r="168" spans="1:9" x14ac:dyDescent="0.25">
      <c r="A168" s="47" t="s">
        <v>200</v>
      </c>
      <c r="B168" s="48"/>
      <c r="C168" s="48"/>
      <c r="D168" s="48"/>
      <c r="E168" s="48"/>
      <c r="F168" s="48"/>
      <c r="G168" s="48"/>
      <c r="H168" s="48"/>
      <c r="I168" s="48"/>
    </row>
    <row r="169" spans="1:9" x14ac:dyDescent="0.25">
      <c r="A169" s="49" t="s">
        <v>201</v>
      </c>
      <c r="B169" s="50"/>
      <c r="C169" s="50"/>
      <c r="D169" s="50"/>
      <c r="E169" s="50"/>
      <c r="F169" s="50"/>
      <c r="G169" s="50"/>
      <c r="H169" s="50"/>
      <c r="I169" s="50"/>
    </row>
    <row r="170" spans="1:9" x14ac:dyDescent="0.25">
      <c r="A170" s="49" t="s">
        <v>202</v>
      </c>
      <c r="B170" s="50"/>
      <c r="C170" s="50"/>
      <c r="D170" s="50"/>
      <c r="E170" s="50"/>
      <c r="F170" s="50"/>
      <c r="G170" s="50"/>
      <c r="H170" s="50"/>
      <c r="I170" s="50"/>
    </row>
  </sheetData>
  <autoFilter ref="A1:I170"/>
  <mergeCells count="17">
    <mergeCell ref="A160:I160"/>
    <mergeCell ref="A154:H154"/>
    <mergeCell ref="A155:I155"/>
    <mergeCell ref="A156:I156"/>
    <mergeCell ref="A157:I157"/>
    <mergeCell ref="A158:I158"/>
    <mergeCell ref="A159:I159"/>
    <mergeCell ref="A167:I167"/>
    <mergeCell ref="A168:I168"/>
    <mergeCell ref="A169:I169"/>
    <mergeCell ref="A170:I170"/>
    <mergeCell ref="A161:I161"/>
    <mergeCell ref="A162:I162"/>
    <mergeCell ref="A163:I163"/>
    <mergeCell ref="A164:I164"/>
    <mergeCell ref="A165:I165"/>
    <mergeCell ref="A166:I166"/>
  </mergeCells>
  <printOptions horizontalCentered="1"/>
  <pageMargins left="0.39374999999999999" right="0.196527777777778" top="0.39374999999999999" bottom="0.196527777777778" header="0.511811023622047" footer="0.511811023622047"/>
  <pageSetup paperSize="9" scale="44" orientation="portrait" verticalDpi="300" r:id="rId1"/>
  <rowBreaks count="1" manualBreakCount="1">
    <brk id="129" max="8" man="1"/>
  </rowBreaks>
  <legacyDrawing r:id="rId2"/>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ListaUnica</vt:lpstr>
      <vt:lpstr>ListaUnica!Area_de_impressao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Tales Railton de Almeida</dc:creator>
  <dc:description/>
  <cp:lastModifiedBy>Margarete Maria Parreiras</cp:lastModifiedBy>
  <cp:revision>1</cp:revision>
  <cp:lastPrinted>2025-03-25T19:44:42Z</cp:lastPrinted>
  <dcterms:created xsi:type="dcterms:W3CDTF">2022-10-31T19:36:47Z</dcterms:created>
  <dcterms:modified xsi:type="dcterms:W3CDTF">2025-05-12T13:59:14Z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0x01010005143166439788488F83FA7319293FC0</vt:lpwstr>
  </property>
</Properties>
</file>