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rtesa1\Desktop\Backup Alan\"/>
    </mc:Choice>
  </mc:AlternateContent>
  <xr:revisionPtr revIDLastSave="0" documentId="13_ncr:1_{ADB7E120-DC1E-4ADA-A56E-060FF4A13E4C}" xr6:coauthVersionLast="47" xr6:coauthVersionMax="47" xr10:uidLastSave="{00000000-0000-0000-0000-000000000000}"/>
  <bookViews>
    <workbookView xWindow="20370" yWindow="-1515" windowWidth="19440" windowHeight="15000" xr2:uid="{2E3C501D-ECB1-47B0-AB36-C551131105B4}"/>
  </bookViews>
  <sheets>
    <sheet name="OFERTA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6" i="1" l="1"/>
  <c r="H217" i="1"/>
  <c r="H218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3" i="1"/>
  <c r="H454" i="1"/>
  <c r="H455" i="1"/>
  <c r="H456" i="1"/>
  <c r="H457" i="1"/>
  <c r="H458" i="1"/>
  <c r="H459" i="1"/>
  <c r="H460" i="1"/>
  <c r="H461" i="1"/>
  <c r="H462" i="1"/>
  <c r="H463" i="1"/>
  <c r="H12" i="1"/>
  <c r="H13" i="1"/>
  <c r="H14" i="1"/>
  <c r="H15" i="1"/>
  <c r="H16" i="1"/>
  <c r="H17" i="1"/>
  <c r="H18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135" i="1"/>
  <c r="H134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9" i="1" l="1"/>
  <c r="C5" i="1" s="1"/>
  <c r="H464" i="1"/>
  <c r="C2" i="1" s="1"/>
  <c r="H211" i="1"/>
  <c r="C4" i="1" s="1"/>
  <c r="H129" i="1"/>
  <c r="C3" i="1" s="1"/>
  <c r="C6" i="1" l="1"/>
</calcChain>
</file>

<file path=xl/sharedStrings.xml><?xml version="1.0" encoding="utf-8"?>
<sst xmlns="http://schemas.openxmlformats.org/spreadsheetml/2006/main" count="876" uniqueCount="846">
  <si>
    <t>#Livro</t>
  </si>
  <si>
    <t>Cod Barras</t>
  </si>
  <si>
    <t>Autor/Título/Edição</t>
  </si>
  <si>
    <t>Preço R$</t>
  </si>
  <si>
    <t>R20036</t>
  </si>
  <si>
    <t>858935105X</t>
  </si>
  <si>
    <t>YA1294</t>
  </si>
  <si>
    <t xml:space="preserve">COMPREENDENDO A DEPRESSÃO - 75 PERGUNTAS E RESPOSTAS - YAPKO 1 </t>
  </si>
  <si>
    <t>FA6185</t>
  </si>
  <si>
    <t xml:space="preserve">FAZENDA ESPERANÇA - HISTÓRIAS QUE AJUDAM PEQUENOS E GRANDES - </t>
  </si>
  <si>
    <t>M52767</t>
  </si>
  <si>
    <t>MAGIA DA HIPNOSE NA PSICOTERAPIA, A - MENDONÇA 2 Ed</t>
  </si>
  <si>
    <t>NE6513</t>
  </si>
  <si>
    <t>PSICOTERAPIA E ESPIRITUALIDADE - NEUBERN 1 Ed</t>
  </si>
  <si>
    <t>R20038</t>
  </si>
  <si>
    <t>REVISANDO O PASSADO PARA CONSTRUIR O FUTURO - UM LIVRO DE AUTO-</t>
  </si>
  <si>
    <t>R20035</t>
  </si>
  <si>
    <t xml:space="preserve">TERAPIA FEITA SOB MEDIDA - UM SEMINÁRIO ERICKSONIANO COM JEFFREY K. </t>
  </si>
  <si>
    <t>EDITORIAL DIAMANTE</t>
  </si>
  <si>
    <t>%</t>
  </si>
  <si>
    <t>P/FINAL</t>
  </si>
  <si>
    <t>C36769</t>
  </si>
  <si>
    <t>ESPIRITUALIDADE E SAÚDE - TEIXEIRA/MULLER 1 Ed</t>
  </si>
  <si>
    <t>FE7499</t>
  </si>
  <si>
    <t>DE VÍTIMA A SOBREVIVENTE - FERREIRA-SANTOS/FORT 1 Ed</t>
  </si>
  <si>
    <t>AR7001</t>
  </si>
  <si>
    <t>TORTURA - COLEÇÃO CLÍNICA PSICANALÍTICA - ARANTES 1 Ed</t>
  </si>
  <si>
    <t>TH4346</t>
  </si>
  <si>
    <t>INCESTUALIDADE - COLEÇÃO CLÍNICA PSICANALÍTICA - THORSTENSEN 1 Ed</t>
  </si>
  <si>
    <t>HE8912</t>
  </si>
  <si>
    <t xml:space="preserve">INTERPRETAÇÃO E CURA - V ENCONTRO PSICANALÍTICO DA TEORIA DOS </t>
  </si>
  <si>
    <t>RU3614</t>
  </si>
  <si>
    <t>PSICOLOGIA, ESPORTE E VALORES OLÍMPICOS - RUBIO 1 Ed</t>
  </si>
  <si>
    <t>C40075</t>
  </si>
  <si>
    <t xml:space="preserve">DIÁLOGOS COM OS CASAIS SOBRE USO, ABUSO E DEPENDÊNCIA DE </t>
  </si>
  <si>
    <t>FE7808</t>
  </si>
  <si>
    <t xml:space="preserve">ENCONTRO DA POLÍTICA COM O TRABALHO UM ESTUDO PSICOSSOCIAL </t>
  </si>
  <si>
    <t>FA5130</t>
  </si>
  <si>
    <t>SAÚDE DO TRABALHADOR - COLEÇÃO CLÍNICA PSICANALÍTICA - FAIMAN 1 Ed</t>
  </si>
  <si>
    <t>S18082</t>
  </si>
  <si>
    <t>PROXIMIDADE E DISTANCIAMENTO - LEME/OLIVEIRA 1 Ed</t>
  </si>
  <si>
    <t>A48469</t>
  </si>
  <si>
    <t>CUMPLICIDADE VIRTUAL - ALCÂNTARA 1 Ed</t>
  </si>
  <si>
    <t>FI5215</t>
  </si>
  <si>
    <t xml:space="preserve">PRODUÇÕES EM TERAPIA COGNITIVO-COMPORTAMENTAL - </t>
  </si>
  <si>
    <t>PS0052</t>
  </si>
  <si>
    <t xml:space="preserve">ELPÍDIO CONVERSA SOBRE AUTORREGULAÇÃO DA APRENDIZAGEM - </t>
  </si>
  <si>
    <t>HO2145</t>
  </si>
  <si>
    <t xml:space="preserve">NO DESPERTAR DO SÉCULO XXI - ENSAIOS ECOLÓGICOS PÓS REICHIANOS - </t>
  </si>
  <si>
    <t>M36925</t>
  </si>
  <si>
    <t>LEUCEMIA - A DOENÇA BRANCA - A MORTE COMO AFIRMAÇÃO EXISTENCIAL -</t>
  </si>
  <si>
    <t>MI9905</t>
  </si>
  <si>
    <t xml:space="preserve">DIÁLOGOS COM OS ADOLESCENTES SOBRE USO, ABUSO E DEPENDÊNCIA DE </t>
  </si>
  <si>
    <t>FE2372</t>
  </si>
  <si>
    <t xml:space="preserve">TRANSTORNOS DA EXCREÇÃO - COLEÇÃO CLÍNICA PSICANALÍTICA - </t>
  </si>
  <si>
    <t>PI1783</t>
  </si>
  <si>
    <t xml:space="preserve">TERAPIA FAMILIAR BREVE - UMA NOVA ABORDAGEM TERAPÊUTICA EM </t>
  </si>
  <si>
    <t>SI9439</t>
  </si>
  <si>
    <t xml:space="preserve">AMIZADE EM CONTEXTO - DESENVOLVIMENTO E CULTURA - SOUZA/ HUTZ 1 </t>
  </si>
  <si>
    <t>C34313</t>
  </si>
  <si>
    <t>NAVEGAR É PRECISO, CLINICAR NÃO É PRECISO - CAVALCANTI/ARAÚJO 1 Ed</t>
  </si>
  <si>
    <t>BE5359</t>
  </si>
  <si>
    <t>DIRIGIR SEM MEDO - BELLINA 2 Ed</t>
  </si>
  <si>
    <t>B31840</t>
  </si>
  <si>
    <t>APRENDIZAGEM CONTEXTUALIZADA - BARONE/ANDRADE 1 Ed</t>
  </si>
  <si>
    <t>D10356</t>
  </si>
  <si>
    <t xml:space="preserve">PARA ALÉM DA BARBÁRIE CIVILIZATÓRIA - O AMOR E A ÉTICA HUMANISTA - </t>
  </si>
  <si>
    <t>S21144</t>
  </si>
  <si>
    <t xml:space="preserve">DIÁLOGOS COM A FAMÍLIA SOBRE USO, ABUSO E DEPENDÊNCIA DE DROGAS: </t>
  </si>
  <si>
    <t>MI8904</t>
  </si>
  <si>
    <t>TEMPO E FELICIDADE - MILLAN 1 Ed</t>
  </si>
  <si>
    <t>RE7790</t>
  </si>
  <si>
    <t>SOBRE A LINGUAGEM E O PENSAR - AVZARADEL 1 Ed</t>
  </si>
  <si>
    <t>WH1713</t>
  </si>
  <si>
    <t xml:space="preserve">CAMPO INFRACIONAL, O - SISTEMA DE JUSTIÇA E A PRÁTICA JUDICIÁRIA A </t>
  </si>
  <si>
    <t>PS0051</t>
  </si>
  <si>
    <t>CONVERSAS DO ELPÍDIO SOBRE O ESTUDAR - AZZI/DANTAS/BENASSI 1 Ed</t>
  </si>
  <si>
    <t>G10770</t>
  </si>
  <si>
    <t xml:space="preserve">TEORIA FUNCIONALISTA DOS VALORES HUMANOS: FUNDAMENTOS, </t>
  </si>
  <si>
    <t>RI7460</t>
  </si>
  <si>
    <t xml:space="preserve">CONTORNOS DA PSICOLOGIA CONTEMPORÂNEA, OS: TEMAS EM AVALIAÇÃO </t>
  </si>
  <si>
    <t>M33839</t>
  </si>
  <si>
    <t>CLÍNICA DO TRABALHO - COLEÇÃO CLÍNICA PSICANALÍTICA - MARTINS 1 Ed</t>
  </si>
  <si>
    <t>TA1704</t>
  </si>
  <si>
    <t>SOFRIMENTO PSICOLÓGICO E BAIXA ESTATURA NA INFÂNCIA - TADDEI 1 Ed</t>
  </si>
  <si>
    <t>C30985</t>
  </si>
  <si>
    <t>CONTORNOS DA PSICOLOGIA CONTEMPORÂNEA, OS - COUTO/PIRES 1 Ed</t>
  </si>
  <si>
    <t>FR9466</t>
  </si>
  <si>
    <t xml:space="preserve">TEORIAS E PRÁTICAS PSICOLÓGICAS APLICADAS NO CONTEXTO DE </t>
  </si>
  <si>
    <t>ME7688</t>
  </si>
  <si>
    <t>FIGURAS DA TEORIA PSICANALÍTICA - MEZAN 1 Ed</t>
  </si>
  <si>
    <t>VI2909</t>
  </si>
  <si>
    <t xml:space="preserve">(DES)FIANDO A TRAMA - A PSICANÁLISE NAS TEIAS DA EDUCAÇÃO - </t>
  </si>
  <si>
    <t>A41013</t>
  </si>
  <si>
    <t>CLÍNICA COM CRIANÇAS ENLACES E DESENLACES - WAJNTAL 1 Ed</t>
  </si>
  <si>
    <t>ME8602</t>
  </si>
  <si>
    <t xml:space="preserve">DEPENDÊNCIAS QUÍMICAS - A DIFÍCIL TAREFA DA PREVENÇÃO - PULCHERIO 1 </t>
  </si>
  <si>
    <t>SH0224</t>
  </si>
  <si>
    <t>SHERLOCK HOLMES E O CASO DO DR. FREUD - SHEPHERD 1 Ed</t>
  </si>
  <si>
    <t>C37207</t>
  </si>
  <si>
    <t xml:space="preserve">ADOLESCENCIA E JUVENTUDE: CONHECER PARA PROTEGER - </t>
  </si>
  <si>
    <t>SI9314</t>
  </si>
  <si>
    <t>ULISSES - O HERÓI DA ASTÚCIA - ALVARENGA/BAPTISTA 1 Ed</t>
  </si>
  <si>
    <t>CL1168</t>
  </si>
  <si>
    <t>EDUCAÇÃO ESPECIAL EM DEBATE - MACHADO/BERTUAL/COLL 1 Ed</t>
  </si>
  <si>
    <t>R16625</t>
  </si>
  <si>
    <t xml:space="preserve">COGNIÇÃO, AFETIVIDADE E MORALIDADE - ESTUDOS SEGUNDO O </t>
  </si>
  <si>
    <t>ME8021</t>
  </si>
  <si>
    <t>HOSPITAL, SAÚDE E SUBJETIVIDADE - MERCER/WANDERBROOCKE 1 Ed</t>
  </si>
  <si>
    <t>SO6241</t>
  </si>
  <si>
    <t xml:space="preserve">PARADIGMAS METAMÓRFICOS - DESVELANDO A NATUREZA DIONISÍACA DO </t>
  </si>
  <si>
    <t>HA2952</t>
  </si>
  <si>
    <t xml:space="preserve">TÉCNICA EM QUESTÃO, A - CONTROVÉRSIAS EM PSICANÁLISE DE FREUD E </t>
  </si>
  <si>
    <t>C43899</t>
  </si>
  <si>
    <t xml:space="preserve">ACONTECIMENTO E LINGUAGEM - COLEÇÃO CLÍNICA PSICANALÍTICA - LIMA 2 </t>
  </si>
  <si>
    <t>RI7061</t>
  </si>
  <si>
    <t>IMITAÇÃO - COLEÇÃO CLÍNICA PSICANALÍTICA - RIBEIRO 1 Ed</t>
  </si>
  <si>
    <t>M11821</t>
  </si>
  <si>
    <t xml:space="preserve">ENCONTRO DE MULHERES - UMA EXPERIÊNCIA CRIATIVA NO MEIO DA VIDA - </t>
  </si>
  <si>
    <t>TE3653</t>
  </si>
  <si>
    <t>PSICANALISTA VAI AO CINEMA II, O  - TELLES 1 Ed</t>
  </si>
  <si>
    <t>FA5264</t>
  </si>
  <si>
    <t xml:space="preserve">TERAPIA COGNITIVO-COMPORTAMENTAL III - TRANSTORNO DE ESTRESSE </t>
  </si>
  <si>
    <t>FE2373</t>
  </si>
  <si>
    <t>VIDA E TEMPO: REFLEXÕES PSICANALÍTICAS - FERRARI 1 Ed</t>
  </si>
  <si>
    <t>NU0903</t>
  </si>
  <si>
    <t>PAPEL DAS EMOÇÕES NA EDUCAÇÃO, O - NUNES 1 Ed</t>
  </si>
  <si>
    <t>ME8029</t>
  </si>
  <si>
    <t>INTERVENÇÕES - MEZAN 1 Ed</t>
  </si>
  <si>
    <t>MO9427</t>
  </si>
  <si>
    <t xml:space="preserve">VIVÊNCIA DE INDIFERENÇA - DO TRAUMA AO ATO-DOR - MORAES/MACEDO 1 </t>
  </si>
  <si>
    <t>M12179</t>
  </si>
  <si>
    <t xml:space="preserve">VULNERABILIDADE E PROTEÇÃO - INDICADORES NA TRAGETÓRIA DE </t>
  </si>
  <si>
    <t>BO6783</t>
  </si>
  <si>
    <t xml:space="preserve">PENSAR E DIZER - ESTUDO DO SÍMBOLO NO PENSAMENTO E NA LINGUAGEM - </t>
  </si>
  <si>
    <t>A45971</t>
  </si>
  <si>
    <t xml:space="preserve">PSICOLOGIA SOCIAL: PERSPECTIVAS ATUAIS E EVIDÊNCIAS EMPÍRICAS - </t>
  </si>
  <si>
    <t>RU3500</t>
  </si>
  <si>
    <t>MULHERES E O ESPORTE OLÍMPICO BRASILEIRO, AS - RUBIO 1 Ed</t>
  </si>
  <si>
    <t>V11962</t>
  </si>
  <si>
    <t>RAÍZES DA PSICOLOGIA ANALÍTICA - PESSOAS E CONTEXTO - MOTTA 1 Ed</t>
  </si>
  <si>
    <t>PR5578</t>
  </si>
  <si>
    <t xml:space="preserve">HABILIDADES SOCIAIS - INTERVENÇÕES EFETIVAS EM GRUPO - </t>
  </si>
  <si>
    <t>FE7245</t>
  </si>
  <si>
    <t xml:space="preserve">PSICOLOGIA E DIREITOS DA INFÂNCIA - ESBOÇO PARA UMA HISTÓRIA </t>
  </si>
  <si>
    <t>GA8636</t>
  </si>
  <si>
    <t xml:space="preserve">SAÚDE E DOENÇA NO TRABALHO - UMA PERSPECTIVA SOCIODRAMÁTICA - </t>
  </si>
  <si>
    <t>PA5897</t>
  </si>
  <si>
    <t>ABRAÇOS NEGADOS - PAULINO 1 Ed</t>
  </si>
  <si>
    <t>AR6066</t>
  </si>
  <si>
    <t xml:space="preserve">DIMENSÕES DA VIOLÊNCIA: CONHECIMENTO, SUBJETIVIDADE E SOFRIMENTO </t>
  </si>
  <si>
    <t>PE3466</t>
  </si>
  <si>
    <t xml:space="preserve">ATITUDES DE SUCESSO: UM CONVITE À REFLEXÃO E A HISTÓRICAS </t>
  </si>
  <si>
    <t>VA6372</t>
  </si>
  <si>
    <t xml:space="preserve">MATERNIDADE E PROFISSÃO: OPORTUNIDADES DE DESENVOLVIMENTO - </t>
  </si>
  <si>
    <t>NA4012</t>
  </si>
  <si>
    <t>MÃE, COMO SE EDUCA UM FILHO? - NAHAS 1 Ed</t>
  </si>
  <si>
    <t>C32261</t>
  </si>
  <si>
    <t xml:space="preserve">CIDADE E A ALMA REINVENTADAS, A- A HISTÓRIA DA PSICOLOGIA COMO </t>
  </si>
  <si>
    <t>FL1583</t>
  </si>
  <si>
    <t>MALDIÇÃO DAS CADEIRAS DE PLÁSTICO, A - FLEURY 1 Ed</t>
  </si>
  <si>
    <t>MU4289</t>
  </si>
  <si>
    <t>COMPREENSÃO DE TEXTOS - MOTA/SPINILLO 1 Ed</t>
  </si>
  <si>
    <t>C27541</t>
  </si>
  <si>
    <t xml:space="preserve">PSICOLOGIA E ECONOMIA SOLIDÁRIA - INTERFACES E PERSPECTIVAS - </t>
  </si>
  <si>
    <t>SU2779</t>
  </si>
  <si>
    <t>ENSAIOS PSICANALÍTICOS - COLEÇÃO CLÍNICA PSICANALÍTICA - FERRAZ 1 Ed</t>
  </si>
  <si>
    <t>RU3099</t>
  </si>
  <si>
    <t>EDUCAÇÃO OLÍMPICA E RESPONSABILIDADE SOCIAL - RUBIO 1 Ed</t>
  </si>
  <si>
    <t>A41016</t>
  </si>
  <si>
    <t>CONVERSANDO COM CRIANÇAS SOBRE ADOÇÃO - GUIMARÃES 1 Ed</t>
  </si>
  <si>
    <t>LI6696</t>
  </si>
  <si>
    <t xml:space="preserve">ACONTECIMENTO E LINGUAGEM - COLEÇÃO CLÍNICA PSICANALÍTICA - LIMA 1 </t>
  </si>
  <si>
    <t>V11871</t>
  </si>
  <si>
    <t xml:space="preserve">ENDEREÇO DESCONHECIDO - CRIANÇAS E ADOLESCENTES EM SITUAÇÃO DE </t>
  </si>
  <si>
    <t>GI1493</t>
  </si>
  <si>
    <t xml:space="preserve">ANJO E A FERA, O - SEXUALIDADE, DEFICIÊNCIA MENTAL, INSTITUIÇÃO - GIAMI </t>
  </si>
  <si>
    <t>A44727</t>
  </si>
  <si>
    <t>BULLYING: RAZÃO INSTRUMENTAL E PRECONCEITO - ANTUNES 1 Ed</t>
  </si>
  <si>
    <t>FR7950</t>
  </si>
  <si>
    <t xml:space="preserve">EDUCAÇÃO INCLUSIVA: PERCURSOS NA EDUCAÇÃO INFANTIL - </t>
  </si>
  <si>
    <t>PS0053</t>
  </si>
  <si>
    <t xml:space="preserve">FUTURO ESTÁ LOGO ALI, ELPÍDIO, O - ENTRE NESSA CONVERSA SOBRE O </t>
  </si>
  <si>
    <t>TA4632</t>
  </si>
  <si>
    <t>PSICANÁLISE NAS TRAMAS DA CIDADE, A - TANIS/ KHOURI 1 Ed</t>
  </si>
  <si>
    <t>A49385</t>
  </si>
  <si>
    <t>PSICOLOGIA E CÂNCER - ANGERAMI/GASPAR 1 Ed</t>
  </si>
  <si>
    <t>A37204</t>
  </si>
  <si>
    <t>OBSERVANDO A INTERAÇÃO PAIS-BEBÊ-CRIANÇA - PICCININI/ MOURA 1 Ed</t>
  </si>
  <si>
    <t>A43253</t>
  </si>
  <si>
    <t>ÉDIPO - UM HERÓI SEM PROTEÇAO DIVINA - ALVARENGA 1 Ed</t>
  </si>
  <si>
    <t>XAV013</t>
  </si>
  <si>
    <t xml:space="preserve">IDEALCOOLISMO - COLEÇÃO CLÍNICA PSICANALÍTICA - XAVIER/TOMAZELLI 1 </t>
  </si>
  <si>
    <t>SI8420</t>
  </si>
  <si>
    <t xml:space="preserve">PAIXÃO DE FORMAR, A - SOBRE O MUNDO PSÍQUICO DO PROFESSOR </t>
  </si>
  <si>
    <t>AU0697</t>
  </si>
  <si>
    <t>TRAÇOS DO TRABALHO COLETIVO - AUED 1 Ed</t>
  </si>
  <si>
    <t>A12656</t>
  </si>
  <si>
    <t>J. L. MORENO; O PSICODRAMATURGO (1889-1989) - AGUIAR 1 Ed</t>
  </si>
  <si>
    <t>RI2395</t>
  </si>
  <si>
    <t xml:space="preserve">INFERTILIDADE E REPRODUÇÃO ASSISTIDA - COLEÇÃO CLÍNICA </t>
  </si>
  <si>
    <t>TE1659</t>
  </si>
  <si>
    <t>MISTURA FINA - CONTOS, CRÔNICAS, POESIAS - TELLES 1 Ed</t>
  </si>
  <si>
    <t>SE5466</t>
  </si>
  <si>
    <t xml:space="preserve">ENCONTROS E DESENCONTROS - A COMPLEXIDADE DA VIDA A DOIS - </t>
  </si>
  <si>
    <t>TE1640</t>
  </si>
  <si>
    <t>PSICANALISTA VAI AO CINEMA I, O - TELLES 2 Ed</t>
  </si>
  <si>
    <t>FI1151</t>
  </si>
  <si>
    <t xml:space="preserve">EXTROFIA VESICAL - ORIENTAÇÕES PARA FAMÍLIAS, PORTADORES E </t>
  </si>
  <si>
    <t>A22471</t>
  </si>
  <si>
    <t xml:space="preserve">DO ESTIGMA A EXCLUSÃO: HISTÓRIAS DE CORPOS (DES) ACREDITADOS - </t>
  </si>
  <si>
    <t>M42518</t>
  </si>
  <si>
    <t>DA REPETIÇÃO À DINÂMICA DA MENTE - MARANHÃO 1 Ed</t>
  </si>
  <si>
    <t>HO9193</t>
  </si>
  <si>
    <t xml:space="preserve">CRISE PSEUDOEPILÉPTICA - COLEÇÃO CLÍNICA PSICANALÍTICA - AZEVEDO 1 </t>
  </si>
  <si>
    <t>OL1426</t>
  </si>
  <si>
    <t>QUEM TIVER A GARGANTA MAIOR VAI ENGOLIR O OUTRO - OLIVEIRA 1 Ed</t>
  </si>
  <si>
    <t>M52298</t>
  </si>
  <si>
    <t xml:space="preserve">ACOMPANHAMENTO TERAPÊUTICO - COLEÇÃO CLÍNICA PSICANALÍTICA - </t>
  </si>
  <si>
    <t>GR8443</t>
  </si>
  <si>
    <t xml:space="preserve">TERAPIA COMUNITÁRIA: TECENDO REDES PARA A TRANSFORMAÇÃO SOCIAL </t>
  </si>
  <si>
    <t>PI1787</t>
  </si>
  <si>
    <t>FORMAS ELEMENTARES DA DIALÉTICA, AS - PIAGET 1 Ed</t>
  </si>
  <si>
    <t>FE6001</t>
  </si>
  <si>
    <t>FAMÍLIA E CASAL - SAÚDE, TRABALHO E MODOS DE VINCULAÇÃO - FERES-</t>
  </si>
  <si>
    <t>FO1117</t>
  </si>
  <si>
    <t xml:space="preserve">VIAGEM ATRAVÉS DO COTIDIANO - UM PSICANALISTA E AS PAISAGENS DA </t>
  </si>
  <si>
    <t>A15751</t>
  </si>
  <si>
    <t xml:space="preserve">ENSINO-APRENDIZAGEM DE PSICOPATOLOGIA - UM PROJETO COLETIVO - </t>
  </si>
  <si>
    <t>SA5216</t>
  </si>
  <si>
    <t xml:space="preserve">FORMAÇÃO DE PROFESSORES E CAMPOS DO CONHECIMENTO - ALVES/SASS </t>
  </si>
  <si>
    <t>GR2136</t>
  </si>
  <si>
    <t xml:space="preserve">PSICOSSEMIÓTICA NA CONSTRUÇÃO DA IDENTIDADE INFANTIL: UM ESTUDO </t>
  </si>
  <si>
    <t>CASA DO PSICOLOGO</t>
  </si>
  <si>
    <t>CIA DE FREUD</t>
  </si>
  <si>
    <t>JU1806</t>
  </si>
  <si>
    <t xml:space="preserve">FEMINILIDADE VELADA, A - ALIANÇA CONJUGAL E MODERNIDADE - JULIEN 1 </t>
  </si>
  <si>
    <t>MI6184</t>
  </si>
  <si>
    <t>GIDE GENET MISHIMA - INTELIGÊNCIA DA PERVERSÃO - MILLOT 1 Ed</t>
  </si>
  <si>
    <t>HA9716</t>
  </si>
  <si>
    <t>UM HOMEM DE PALAVRA - HAMAD 1 Ed</t>
  </si>
  <si>
    <t>GU3328</t>
  </si>
  <si>
    <t>FIM DA PICADA - KNABB/FRIEDHEIM 1 Ed</t>
  </si>
  <si>
    <t>VA9644</t>
  </si>
  <si>
    <t>LITTORAL - A CRIANÇA E O PSICANALISTA - ESTRADA 1 Ed</t>
  </si>
  <si>
    <t>BI2815</t>
  </si>
  <si>
    <t xml:space="preserve">ANOREXIA MENTAL, ASCESE, MÍSTICA: UMA ABORDAGEM PSICANALÍTICA - </t>
  </si>
  <si>
    <t>AL5564</t>
  </si>
  <si>
    <t xml:space="preserve">SOMBRA DO TEU CÃO - DISCURSO PSICANALÍTICO, DISCURSO LÉSBICO - </t>
  </si>
  <si>
    <t>TU1156</t>
  </si>
  <si>
    <t>MORTE E O IMAGINÁRIO NA ADOLESCÊNCIA, A - TUBERT 1 Ed</t>
  </si>
  <si>
    <t>VA9649</t>
  </si>
  <si>
    <t>CLÍNICA LACANIANA, A - AS HOMOSSEXUALIDADES - NAZAR 1 Ed</t>
  </si>
  <si>
    <t>M24413</t>
  </si>
  <si>
    <t>UM PERCURSO EM PSICANÁLISE COM LACAN - MAFRA 1 Ed</t>
  </si>
  <si>
    <t>BE9258</t>
  </si>
  <si>
    <t>FANTASIA DA ELEIÇÃO DIVINA, A - DEUS E HOMEM - BECKER 1 Ed</t>
  </si>
  <si>
    <t>BO6806</t>
  </si>
  <si>
    <t>NIETZSCHE E O DEMÔNIO DO MEIO-DIA - BOTUL 1 Ed</t>
  </si>
  <si>
    <t>BE9259</t>
  </si>
  <si>
    <t xml:space="preserve">PAIXÃO DO SUJEITO FREUDIANO, A - ENTRE PULSIONALIDADE E </t>
  </si>
  <si>
    <t>CI2963</t>
  </si>
  <si>
    <t>PROBLEMAS DE FAMÍLIA I - FALE COMIGO: DOUTOR NAZAR - NAZAR 1 Ed</t>
  </si>
  <si>
    <t>VO0646</t>
  </si>
  <si>
    <t>858571705X</t>
  </si>
  <si>
    <t>CRIANÇA NA CLÍNICA PSICANALÍTICA, A - VORCARO 1 Ed</t>
  </si>
  <si>
    <t>C17864</t>
  </si>
  <si>
    <t>SEXO CONDUZ O MUNDO, O - CHILAND 1 Ed</t>
  </si>
  <si>
    <t>HA9715</t>
  </si>
  <si>
    <t>COMER O LIVRO - RITOS ALIMENTARES E FUNÇÃO PATERNA - HADDAD 1 Ed</t>
  </si>
  <si>
    <t>C31381</t>
  </si>
  <si>
    <t>MARKETING ZEN - CARVALHO/ HIRATSUKA 1 Ed</t>
  </si>
  <si>
    <t>VA9646</t>
  </si>
  <si>
    <t>LITTORAL - LUTO DE CRIANÇA - ESTRADA 1 Ed</t>
  </si>
  <si>
    <t>NA3846</t>
  </si>
  <si>
    <t>AMOR DE MÃE - NAZAR 1 Ed</t>
  </si>
  <si>
    <t>L10460</t>
  </si>
  <si>
    <t>NÓ GÓRDIO, O - LEAL 1 Ed</t>
  </si>
  <si>
    <t>SU2695</t>
  </si>
  <si>
    <t xml:space="preserve">ELOGIO DA CORRUPÇÃO - OS INCORRUPTÍVEIS E SEUS CORRÚPTOS - SUSINI </t>
  </si>
  <si>
    <t>C17863</t>
  </si>
  <si>
    <t xml:space="preserve">FADIGA CRÔNICA, A - NEURASTENIA, AS DOENÇAS DO SÉCULO - CANCINA 1 </t>
  </si>
  <si>
    <t>M48596</t>
  </si>
  <si>
    <t>ÉTICA E ESTÉTICA NO ATOR - UMA QUESTÃO DE DESEJO - MENGARELLI 1 Ed</t>
  </si>
  <si>
    <t>CI2953</t>
  </si>
  <si>
    <t>HARRY POTTER - ANJO OU DEMÔNIO - SMADJA/BRUNO 1 Ed</t>
  </si>
  <si>
    <t>CI2949</t>
  </si>
  <si>
    <t xml:space="preserve">CONEXÕES EM PSICANÁLISE 2/08 - PSICANÁLISE E PESQUISA: A </t>
  </si>
  <si>
    <t>LE7988</t>
  </si>
  <si>
    <t xml:space="preserve">DESEJO CONTRARIADO, O - ENSAIO SOBRE A IMPOSSÍVEL TRANSMISSÃO EM </t>
  </si>
  <si>
    <t>M24412</t>
  </si>
  <si>
    <t>CRISE DE ADOLESCÊNCIA, A - DELUZ/GIBELIO/HEBRAR 1 Ed</t>
  </si>
  <si>
    <t>C44833</t>
  </si>
  <si>
    <t xml:space="preserve">FERNANDO PESSOA: HOMOEROTISMO, PSICANÁLISE, SUBLIMAÇÃO - </t>
  </si>
  <si>
    <t>SE4089</t>
  </si>
  <si>
    <t xml:space="preserve">UM NARRADOR INCERTO: ENTRE O ESTRANHO E O FAMILIAR - A FICÇÃO </t>
  </si>
  <si>
    <t>ZI1467</t>
  </si>
  <si>
    <t>SEGUNDA MORTE DA ÓPERA, A - ZIZEK/DOLAR 1 Ed</t>
  </si>
  <si>
    <t>CI2948</t>
  </si>
  <si>
    <t xml:space="preserve">ADOLESCENTES NA VIOLÊNCIA: MEDITAÇÕES EDUCATIVAS E TRATAMENTOS </t>
  </si>
  <si>
    <t>CI2951</t>
  </si>
  <si>
    <t xml:space="preserve">PSICANÁLISE E PESQUISA 1/08 : A FUNÇAO PATERNA - CONEXÕES EM </t>
  </si>
  <si>
    <t>M26202</t>
  </si>
  <si>
    <t>DESCOBERTA DE JOÃO, A - COSTA 1 Ed</t>
  </si>
  <si>
    <t>DI6451</t>
  </si>
  <si>
    <t>SIGNIFICAÇÃO DO FALO, A - UMA LEITURA - RABINOVICH 1 Ed</t>
  </si>
  <si>
    <t>RA4586</t>
  </si>
  <si>
    <t>CLÍNICA DA PULSÃO - AS IMPULSÕES - RABINOVICH 1 Ed</t>
  </si>
  <si>
    <t>AL9641</t>
  </si>
  <si>
    <t>CLÍNICA DO ESCRITO, A - ALLOUCH 1 Ed</t>
  </si>
  <si>
    <t>M26201</t>
  </si>
  <si>
    <t>AUTOR DO CRIME PERVERSO, O - SUSINI 1 Ed</t>
  </si>
  <si>
    <t>JE2531</t>
  </si>
  <si>
    <t>PARANÓIA - MARGUERITE OU A AIMÉE DE LACAN - ALLOUCH 1 Ed</t>
  </si>
  <si>
    <t>R11821</t>
  </si>
  <si>
    <t>PSICANÁLISE DE CRIANÇAS SEPARADAS - ESTUDOS CLÍNICOS - AUBRY 1 Ed</t>
  </si>
  <si>
    <t>R11169</t>
  </si>
  <si>
    <t>SEPARAÇÕES NECESSÁRIAS - MEMÓRIAS - RODRIGUÉ 1 Ed</t>
  </si>
  <si>
    <t>C26760</t>
  </si>
  <si>
    <t>PSICANÁLISE - UMA PRÁTICA TEORIZADA - COUTINHO/MARTINS 1 Ed</t>
  </si>
  <si>
    <t>SE4087</t>
  </si>
  <si>
    <t>PROCURO O HOMEM DA MINHA VIDA: MARIDO JÁ TIVE - DI SEGNI 1 Ed</t>
  </si>
  <si>
    <t>WE3442</t>
  </si>
  <si>
    <t>INVOCAÇÕES: DIONÍSIO, MOISÉS, SÃO PAULO E FREUD - DIDIER-WEILL 1 Ed</t>
  </si>
  <si>
    <t>YA0637</t>
  </si>
  <si>
    <t>858571784X</t>
  </si>
  <si>
    <t xml:space="preserve">DO PAI À LETRA - NA CLÍNICA, NA LITERATURA E NA METAPSICOLOGIA - </t>
  </si>
  <si>
    <t>ME7487</t>
  </si>
  <si>
    <t>RIO DE JANEIRO (1937-1959) UMA PSICANÁLISE POSSÍVEL - MELLONI 1 Ed</t>
  </si>
  <si>
    <t>M24414</t>
  </si>
  <si>
    <t xml:space="preserve">SORRISO DA GIOCONDA, O - CLÍNICA PSICANALÍTICA COM OS BEBÊS </t>
  </si>
  <si>
    <t>VA9648</t>
  </si>
  <si>
    <t>POETAS, CRIANÇAS E CRIMINALIDADE - FLESLER/MARTYNIUK 1 Ed</t>
  </si>
  <si>
    <t>E17324</t>
  </si>
  <si>
    <t>BERGGASSE 19 VOLUME I - PSICANÁLISE E ARTE - REVISTA 1 Ed</t>
  </si>
  <si>
    <t>A44199</t>
  </si>
  <si>
    <t>SEXO DA VERDADE, O - ALLOUCH 1 Ed</t>
  </si>
  <si>
    <t>TA3367</t>
  </si>
  <si>
    <t>ELISSA RHAIS - TABE 1 Ed</t>
  </si>
  <si>
    <t>A44198</t>
  </si>
  <si>
    <t>PSICANÁLISE: UMA EROTOLOGIA DE PASSAGEM, A - ALLOUCH 1 Ed</t>
  </si>
  <si>
    <t>MI4494</t>
  </si>
  <si>
    <t>CRUELDADE NO FEMININO - MIJOLLA-MELLOR 1 Ed</t>
  </si>
  <si>
    <t>RA4975</t>
  </si>
  <si>
    <t>ENIGMA DO INCESTO - RAZON 1 Ed</t>
  </si>
  <si>
    <t>TA4960</t>
  </si>
  <si>
    <t>FORMAÇÕES DO PSICANALISTA, AS - TARDITS 1 Ed</t>
  </si>
  <si>
    <t>VE1968</t>
  </si>
  <si>
    <t>PRÓXIMO, O - ENLACES E DESENLACES DO GOZO - BEGH 1 Ed</t>
  </si>
  <si>
    <t>DU1687</t>
  </si>
  <si>
    <t xml:space="preserve">ESCOLA DO SUJEITO, A - ÉTICA-DESEJO DE ANALISTA-NOMEAÇÃO - DUMÉZIL </t>
  </si>
  <si>
    <t>S24259</t>
  </si>
  <si>
    <t>PSICANÁLISE, CIÊNCIA E DISCURSO - SANTOS/LOPES 1 Ed</t>
  </si>
  <si>
    <t>PE9217</t>
  </si>
  <si>
    <t>CONTO MACHADIANO, O - UMA EXPERIÊNCIA DE VERTIGEM - PEREIRA 1 Ed</t>
  </si>
  <si>
    <t>DU2816</t>
  </si>
  <si>
    <t>LACAN E O ESPELHO SOFIÂNICO DE BOHEME - DUFOUR 1 Ed</t>
  </si>
  <si>
    <t>C17861</t>
  </si>
  <si>
    <t>ADOLESCENTE NA PSICANÁLISE, O - CAHN 1 Ed</t>
  </si>
  <si>
    <t>E17334</t>
  </si>
  <si>
    <t>DIZER - 13 - VARIOS 1ª Ed</t>
  </si>
  <si>
    <t>CH7180</t>
  </si>
  <si>
    <t>EQUAÇÃO DOS SONHOS, A - CHABOUDEZ 1 Ed</t>
  </si>
  <si>
    <t>C17862</t>
  </si>
  <si>
    <t>DESEJO DA ESCRITA EM ÍTALO CALVINO, O - PARA UMA TEORIA DA LEITURA -</t>
  </si>
  <si>
    <t>VAR619</t>
  </si>
  <si>
    <t>CLÍNICA LACANIANA, A - 1.1 - JUNHO 1997 - SAFOUAN 1 Ed</t>
  </si>
  <si>
    <t>A45000</t>
  </si>
  <si>
    <t xml:space="preserve">TERRITÓRIO VERDE E ROSA - CONSTRUÇÕES PSICOSSOCIAIS NO CENTRO </t>
  </si>
  <si>
    <t>E17336</t>
  </si>
  <si>
    <t>LEI DO GÊNERO - UMA HISTÓRIA CULTURAL DO TERCEIRO SEXO - MURAT 1 Ed</t>
  </si>
  <si>
    <t>PO3366</t>
  </si>
  <si>
    <t>ROUBO DE IDEIAS? - PORGE 1 Ed</t>
  </si>
  <si>
    <t>ME7983</t>
  </si>
  <si>
    <t xml:space="preserve">LACAN COM FREUD: A CULTURA E O MAL-ESTAR CIVILIZATÓRIO - </t>
  </si>
  <si>
    <t>TO2778</t>
  </si>
  <si>
    <t>TRILHAMENTOS DO FEMININO - TOMAZ 1 Ed</t>
  </si>
  <si>
    <t>RU4024</t>
  </si>
  <si>
    <t>PSICANÁLISE E OUTROS SABERES - RUDGE/BESSET 1 Ed</t>
  </si>
  <si>
    <t>D13482</t>
  </si>
  <si>
    <t>ESCRITA COMO EXPERIÊNCIA DE PASSAGEM - COSTA/RINALDI 1 Ed</t>
  </si>
  <si>
    <t>R14479</t>
  </si>
  <si>
    <t>LÓGICA DAS PAIXÕES - GORI 1 Ed</t>
  </si>
  <si>
    <t>D13486</t>
  </si>
  <si>
    <t>JUVENTUDE E SAÚDE MENTAL - SAGGESE/OLIVEIRA 1 Ed</t>
  </si>
  <si>
    <t>CI2965</t>
  </si>
  <si>
    <t>LIMITES DA CLÍNICA. CLÍNICA DOS LIMITES - GARCIA/CARDOSO 1 Ed</t>
  </si>
  <si>
    <t>DI6450</t>
  </si>
  <si>
    <t>PAIXÕES DO SER - UMA CAPTURA MONSTRUOSA - DIAS 1 Ed</t>
  </si>
  <si>
    <t>AL8089</t>
  </si>
  <si>
    <t>QUARTIER LACAN: TESTEMUNHOS SOBRE JACQUES LACAN - DIDIER-</t>
  </si>
  <si>
    <t xml:space="preserve">ARTESÃ EDITORA </t>
  </si>
  <si>
    <t>M34619</t>
  </si>
  <si>
    <t xml:space="preserve">EU NÃO SABIA... MAS CLIO ME CONTOU - NARRATIVAS TERAPÊUTICAS - </t>
  </si>
  <si>
    <t>KR3143</t>
  </si>
  <si>
    <t xml:space="preserve">DESVENDANDO MITOS: USO DE UMA LEITURA EVOLUTIVA E INSTRUMENTAL </t>
  </si>
  <si>
    <t>M46953</t>
  </si>
  <si>
    <t xml:space="preserve">SEGREDO DA PÉROLA MÁGICA, O - REFLEXÕES SOBRE A AUTOCONFIANÇA - </t>
  </si>
  <si>
    <t>A53457</t>
  </si>
  <si>
    <t xml:space="preserve">CINEMA E SUBJETIVAÇÃO - UMA ANÁLISE SENSÍVEL DE PERCEPÇÃO E </t>
  </si>
  <si>
    <t>E17264</t>
  </si>
  <si>
    <t>MENINO E A MALETA DO CORAÇÃO, O - SANTOS 1 Ed</t>
  </si>
  <si>
    <t>R18705</t>
  </si>
  <si>
    <t>PAIS &amp; FILHOS: UMA RELAÇÃO DELICADA - ROSSET 4 Ed</t>
  </si>
  <si>
    <t>A53035</t>
  </si>
  <si>
    <t xml:space="preserve">DESESPERO E FLAGELO HUMANO - PARÊMIAS DA CRACOLÂNDIA - </t>
  </si>
  <si>
    <t>OL3928</t>
  </si>
  <si>
    <t xml:space="preserve">CRISTAL, A FADINHA DESATENTA - UMA HISTÓRIA SOBRE O TDAH - </t>
  </si>
  <si>
    <t>AS4264</t>
  </si>
  <si>
    <t xml:space="preserve">HISTÓRIA DA PSICOLOGIA - TENDÊNCIAS CONTEMPORÂNEAS - ASSIS/PERES </t>
  </si>
  <si>
    <t>AZ1649</t>
  </si>
  <si>
    <t>INTRODUÇÃO À TEORIA SOCIAL COGNITIVA - AZZI/COSTA FILHO/PED 1 Ed</t>
  </si>
  <si>
    <t>M52569</t>
  </si>
  <si>
    <t>CONHEÇA BEM, EDUQUE MELHOR - MALUF 1 Ed</t>
  </si>
  <si>
    <t>WA8976</t>
  </si>
  <si>
    <t>PRECISO DE UM PSICODIAGNÓSTICO: E AGORA? - WAINSTEIN/BANDEIRA 2 Ed</t>
  </si>
  <si>
    <t>NE6415</t>
  </si>
  <si>
    <t xml:space="preserve">EM BUSCA DA AVENTURA - BASEADO NA TERAPIA DE ACEITAÇÃO E </t>
  </si>
  <si>
    <t>R19745</t>
  </si>
  <si>
    <t>TEMAS DE CASAL - ROSSET 1 Ed</t>
  </si>
  <si>
    <t>ZO0503</t>
  </si>
  <si>
    <t xml:space="preserve">TRATADO DE FONOAUDIOLOGIA EDUCACIONAL - ZORZI/GERMANO/CAPELL 1 </t>
  </si>
  <si>
    <t>SO8241</t>
  </si>
  <si>
    <t xml:space="preserve">CAMINHOS DA APRENDIZAGEM E INCLUSÃO I - ENTRETECENDO MÚLTIPLOS </t>
  </si>
  <si>
    <t>B41290</t>
  </si>
  <si>
    <t>MATERNIDADE E SUAS VICISSITUDES NA PSICOSE - BRITO 1 Ed</t>
  </si>
  <si>
    <t xml:space="preserve">LOUCURA E RESPONSABILIDADE: CONSENTIMENTO ÀS FICÇÕES JURÍDICAS  - </t>
  </si>
  <si>
    <t>E17308</t>
  </si>
  <si>
    <t xml:space="preserve">LUTO, RITOS E MEMÓRIA: A EXPERIÊNCIA DA DOR DA PERDA HUMANA NO </t>
  </si>
  <si>
    <t>E17301</t>
  </si>
  <si>
    <t>CADEIRAS MÁGICAS,  AS - ALVES 1 Ed</t>
  </si>
  <si>
    <t>RAS008</t>
  </si>
  <si>
    <t>TRILOGIA DE UMA PANDEMIA - RASO/SILVEIRA 1 Ed</t>
  </si>
  <si>
    <t>E17298</t>
  </si>
  <si>
    <t xml:space="preserve">AUTORIZAÇÃO E ANGÚSTIA DE INFLUÊNCIA EM WINNICOTT - COLEÇÃO </t>
  </si>
  <si>
    <t>B46175</t>
  </si>
  <si>
    <t xml:space="preserve">MARTINA,  A BAILARINA: CONVERSANDO SOBRE TRANSTORNOS </t>
  </si>
  <si>
    <t>SO7706</t>
  </si>
  <si>
    <t xml:space="preserve">SOLI, O TIGREZINHO SOLITÁRIO - REFLEXÕES SOBRE SUPERAÇÃO - </t>
  </si>
  <si>
    <t>B38323</t>
  </si>
  <si>
    <t xml:space="preserve">PESSOA E COMUNIDADE - COMENTÁRIOS: A PSICOLOGIA E CIÊNCIAS DO </t>
  </si>
  <si>
    <t>C46779</t>
  </si>
  <si>
    <t>IMPRESSIONANTES - A CIÊNCIA DA PRIMEIRA IMPRESSÃO - COUTINHO 1 Ed</t>
  </si>
  <si>
    <t>G16675</t>
  </si>
  <si>
    <t xml:space="preserve">PSICOLOGIA DA EDUCAÇÃO EM MINAS GERAIS: DE 1927 A 1990 - GOULART 1 </t>
  </si>
  <si>
    <t>OL4986</t>
  </si>
  <si>
    <t xml:space="preserve">CONSTELAÇÕES SISTÊMICAS E ESPIRITUALIDADE II - COMO PREPARAR AS </t>
  </si>
  <si>
    <t>FRUSTRAÇÃO NO ESCOLAR: E AGORA? - FÓZ/FUKUMITSU 1 Ed</t>
  </si>
  <si>
    <t>WE6252</t>
  </si>
  <si>
    <t xml:space="preserve">CRIATIVIDADE: IMPLICAÇÕES, APLICAÇÕES E IMPACTO SOCIAL - </t>
  </si>
  <si>
    <t>E17313</t>
  </si>
  <si>
    <t>ANA LUZ E SUA CABEÇA SONHADORA - MARTINS 1 Ed</t>
  </si>
  <si>
    <t>M35400</t>
  </si>
  <si>
    <t xml:space="preserve">CHAVES PARA UMA TERAPOÉTICA DA FAMÍLIA - CONHECER E COMPREENDER </t>
  </si>
  <si>
    <t>C53163</t>
  </si>
  <si>
    <t>CUIDADO EM TEMPOS DE DISTANCIAMENTO SOCIAL - GIOVANETTI 1 Ed</t>
  </si>
  <si>
    <t>S19029</t>
  </si>
  <si>
    <t>PSICANÁLISE, TRAUMA E NEUROBIOLOGIA - SALIM 1 Ed</t>
  </si>
  <si>
    <t>M55881</t>
  </si>
  <si>
    <t xml:space="preserve">COMPLEXO DE ÉDIPO HOJE? - COLEÇÃO CLÍNICA PSICANALÍTICA - MIGUELEZ 1 </t>
  </si>
  <si>
    <t>A58320</t>
  </si>
  <si>
    <t>UM PASSEIO PELA FILOSOFIA COM CRIANÇAS - ANGERAMI 1 Ed</t>
  </si>
  <si>
    <t>E17284</t>
  </si>
  <si>
    <t>MINHA VIDA EM UM LIVRO - AQUINO/SIMEÃO/RODRIG 1 Ed</t>
  </si>
  <si>
    <t>A59953</t>
  </si>
  <si>
    <t>PSICOLOGIA E RELIGIÃO - ANGERAMI 2 Ed</t>
  </si>
  <si>
    <t>B27541</t>
  </si>
  <si>
    <t xml:space="preserve">TEMPOS DO TEMPO, OS - UMA NOVA PERSPECTIVA PARA A CONSULTA E A </t>
  </si>
  <si>
    <t>E17286</t>
  </si>
  <si>
    <t xml:space="preserve">EMOÇÕES, APRENDIZAGEM E COMPORTAMENTO SOCIAL - GONDIM/LOIOLA 2 </t>
  </si>
  <si>
    <t>OL5951</t>
  </si>
  <si>
    <t xml:space="preserve">MEU ALUNO TEM TRANSTORNO DO DESENVOLVIMENTO DA COORDENAÇÃO </t>
  </si>
  <si>
    <t>AR8310</t>
  </si>
  <si>
    <t>ESTRESSE - COLEÇÃO CLÍNICA PSICANALÍTICA - ARANTES/VIEIRA 1 Ed</t>
  </si>
  <si>
    <t>RU3996</t>
  </si>
  <si>
    <t xml:space="preserve">VISÃO EDUCATIVA DE EDITH STEIN, A - APROXIMAÇÃO A UM GESTO </t>
  </si>
  <si>
    <t>C38683</t>
  </si>
  <si>
    <t>QUEM SOU EU? - CONTIN 1 Ed</t>
  </si>
  <si>
    <t>AR6905</t>
  </si>
  <si>
    <t xml:space="preserve">ONCOLOGIA CLÍNICA DO LIMITE TERAPÊUTICO? PSICANÁLISE &amp; MEDICINA -  - </t>
  </si>
  <si>
    <t>CR6747</t>
  </si>
  <si>
    <t>PARANÓIA - COLEÇÃO CLÍNICA PSICANALÍTICA - CROMBERG 2 Ed</t>
  </si>
  <si>
    <t xml:space="preserve">USO DE PSICOFÁRMACOS E TERAPIAS COMPLEMENTARES NA </t>
  </si>
  <si>
    <t>NE5655</t>
  </si>
  <si>
    <t xml:space="preserve">ESTRATÉGIAS DE SOBREVIVÊNCIA NO MUNDO DO TRABALHO - </t>
  </si>
  <si>
    <t>L15650</t>
  </si>
  <si>
    <t>ADOÇÃO - COLEÇÃO CLÍNICA PSICANALÍTICA - LEVINZON 1 Ed</t>
  </si>
  <si>
    <t>C53160</t>
  </si>
  <si>
    <t>LOUCO, O PSIQUIATRA E O PSICANALISTA, O - CHECCHINATO 1 Ed</t>
  </si>
  <si>
    <t>PU3975</t>
  </si>
  <si>
    <t xml:space="preserve">CASAL EM TODAS AS CORES, O - DESENHANDO O AMOR QUE NASCE, </t>
  </si>
  <si>
    <t>A53900</t>
  </si>
  <si>
    <t xml:space="preserve">SOBRE O SUICÍDIO - A PSICOTERAPIA DIANTE DA AUTODESTRUIÇÃO - </t>
  </si>
  <si>
    <t>A53106</t>
  </si>
  <si>
    <t>SOLIDÃO - A AUSÊNCIA DO OUTRO - ANGERAMI 5 Ed</t>
  </si>
  <si>
    <t>REI034</t>
  </si>
  <si>
    <t xml:space="preserve">PSICOMETRIA EM REDE - APLICAÇÕES EM PSICOLOGIA E SAÚDE - REIS/CRUZ 1 </t>
  </si>
  <si>
    <t>E17293</t>
  </si>
  <si>
    <t>SUICÍDIO NO CINEMA, O - ANGERAMI 1 Ed</t>
  </si>
  <si>
    <t>E17304</t>
  </si>
  <si>
    <t>PSICOPATIA - COLEÇÃO CLÍNICA PSICANALÍTICA - SHINE 1 Ed</t>
  </si>
  <si>
    <t>VO1300</t>
  </si>
  <si>
    <t xml:space="preserve">BEBÊ E O LAÇO SOCIAL, O - UMA LEITURA PSICANALÍTICA - </t>
  </si>
  <si>
    <t>SH7568</t>
  </si>
  <si>
    <t>ANDANDO NO FIO DA NAVALHA  - SHINE 1 Ed</t>
  </si>
  <si>
    <t>LI9530</t>
  </si>
  <si>
    <t xml:space="preserve">JUVENTUDE E CULTURA DIGITAL - DIÁLOGOS INTERDISCIPLINARES - </t>
  </si>
  <si>
    <t>E17260</t>
  </si>
  <si>
    <t xml:space="preserve">PSICANÁLISE DA FAMÍLIA - COLEÇÃO CLÍNICA PSICANALÍTICA - </t>
  </si>
  <si>
    <t>E17287</t>
  </si>
  <si>
    <t>CASAIS E FAMÍLIAS: UM ENFOQUE ATUAL - OSORIO 1 Ed</t>
  </si>
  <si>
    <t>AU2243</t>
  </si>
  <si>
    <t xml:space="preserve">EQUAÇÕES DIFERENCIAIS ORDINÁRIAS E TRANSFORMADAS DE LAPLACE - </t>
  </si>
  <si>
    <t>E17311</t>
  </si>
  <si>
    <t xml:space="preserve">NARCISISMO E VÍNCULOS ENSAIOS REUNIDOS - COLEÇÃO CLÍNICA </t>
  </si>
  <si>
    <t>E17296</t>
  </si>
  <si>
    <t xml:space="preserve">DEBILIDADE NA INCLUSÃO: UMA HISTÓRIA DE REIS, PRÍNCIPES, MONSTROS, </t>
  </si>
  <si>
    <t xml:space="preserve">STRESS NAS ESCOLAS DURANTE E APÓS A PANDEMIA DA COVID-19 - </t>
  </si>
  <si>
    <t>M52004</t>
  </si>
  <si>
    <t>QUEM SOU EU? - UM TEMA PARA A PSICOLOGIA - MAHFOUD 1 Ed</t>
  </si>
  <si>
    <t xml:space="preserve">INTERFACES ENTRE LINGUAGEM E COGNIÇÃO: DO PENSAMENTO À AÇÃO - </t>
  </si>
  <si>
    <t>AR8004</t>
  </si>
  <si>
    <t xml:space="preserve">ORIENTAÇÕES PRÁTICAS PARA PROFESSORES DE ALUNOS COM </t>
  </si>
  <si>
    <t>GU5238</t>
  </si>
  <si>
    <t>PSICOLOGIA SOCIAL E DIREITOS HUMANOS - GUERRA/KIND/AFONSO/P 2 Ed</t>
  </si>
  <si>
    <t>E17261</t>
  </si>
  <si>
    <t xml:space="preserve">CAMINHOS DA APRENDIZAGEM E INCLUSÃO III - ENTRETECENDO MÚLTIPLOS </t>
  </si>
  <si>
    <t>E17268</t>
  </si>
  <si>
    <t xml:space="preserve">PRÁTICAS INTERDISCIPLINARES NAS VARAS DE FAMÍLIA - </t>
  </si>
  <si>
    <t>E17272</t>
  </si>
  <si>
    <t xml:space="preserve">SERVIÇOS-ESCOLA DE PSICOLOGIA: PRÁTICAS E DESAFIOS - </t>
  </si>
  <si>
    <t>E17292</t>
  </si>
  <si>
    <t xml:space="preserve">TERAPIA FAMILIAR SISTÊMICA DE MILÃO, A - MILAN APPROACH - </t>
  </si>
  <si>
    <t>VAL170</t>
  </si>
  <si>
    <t xml:space="preserve">TENHO UM ALUNO COM TRANSTORNO DO SONO: E AGORA? - VALLE/VALLE </t>
  </si>
  <si>
    <t>M39937</t>
  </si>
  <si>
    <t>C46778</t>
  </si>
  <si>
    <t>LIVRE-ARBÍTRIO: UMA ABORDAGEM INTERDISCIPLINAR - CARSOSO/MALLOY-</t>
  </si>
  <si>
    <t>M63351</t>
  </si>
  <si>
    <t>DOENÇA E FAMÍLIA - MELLO FILHO/BURD 3ª Ed</t>
  </si>
  <si>
    <t>P/Final</t>
  </si>
  <si>
    <t>Pedido</t>
  </si>
  <si>
    <t>Casa do Psicologo</t>
  </si>
  <si>
    <t>Cia de Freud</t>
  </si>
  <si>
    <t>TOTAL</t>
  </si>
  <si>
    <t>Artesã Editora</t>
  </si>
  <si>
    <t>Editorial Diamante</t>
  </si>
  <si>
    <t>Total</t>
  </si>
  <si>
    <t>PEDIDO</t>
  </si>
  <si>
    <t>0</t>
  </si>
  <si>
    <t>AUTO-HIPNOSE- APRENDENDO A CAMINHAR PELA VIDA - ROBLES 3 Ed</t>
  </si>
  <si>
    <t>E17289</t>
  </si>
  <si>
    <t>(RE)SIGNIFICANDO A AUTOESTIMA - MENDES/SILVA/MATAVEL 1 Ed</t>
  </si>
  <si>
    <t>R17479</t>
  </si>
  <si>
    <t>123 TÉCNICAS DE PSICOTERAPIA RELACIONAL SISTÊMICA - ROSSET 2 Ed</t>
  </si>
  <si>
    <t>DO7684</t>
  </si>
  <si>
    <t xml:space="preserve">ABORDAGEM CENTRADA NA PESSOA - PERSPECTIVAS SOCIOAFETIVAS E </t>
  </si>
  <si>
    <t>E17259</t>
  </si>
  <si>
    <t xml:space="preserve">ABUSO SEXUAL EM FAMÍLIA - A VIOLÊNCIA DO INCESTO À LUZ DA </t>
  </si>
  <si>
    <t>GU6878</t>
  </si>
  <si>
    <t xml:space="preserve">ADICÇÕES: PAIXÃO E VÍCIO - COLEÇÃO CLÍNICA PSICANALÍTICA - GURFINKEL </t>
  </si>
  <si>
    <t>ADOÇÃO: HISTÓRIAS DE PAIS PARA FILHOS - LADVOCAT 1 Ed</t>
  </si>
  <si>
    <t>E17253</t>
  </si>
  <si>
    <t xml:space="preserve">ADOLESCÊNCIA - COLEÇÃO CLÍNICA PSICANALÍTICA - HISTÓRIA E POLÍTICA - </t>
  </si>
  <si>
    <t>E17274</t>
  </si>
  <si>
    <t xml:space="preserve">ALIEN... O QUÊ? UMA HISTÓRIA QUE DEVERIA SER DE OUTRO MUNDO - SILVA </t>
  </si>
  <si>
    <t>E17283</t>
  </si>
  <si>
    <t>ANT´ÉDIPO E SEUS DESTINOS - RACAMIER 1 Ed</t>
  </si>
  <si>
    <t>E17316</t>
  </si>
  <si>
    <t xml:space="preserve">ATUALIDADES EM PSICOTERAPIA FENOMENOLÓGICO-EXISTENCIAL - </t>
  </si>
  <si>
    <t>G16524</t>
  </si>
  <si>
    <t xml:space="preserve">AVALIAÇÃO PSICOLÓGICA INCLUSIVA - CONTEXTO CLÍNICO - </t>
  </si>
  <si>
    <t xml:space="preserve">AVALIAÇÃO PSICOLÓGICA PSICOSSOCIAL - 2 EDIÇÃO REVISADA E </t>
  </si>
  <si>
    <t xml:space="preserve">AVALIAÇÃO PSICOLÓGICA: DA TEORIA A PRÁTICA - LOBOSQUE/PEREIRA/TEI </t>
  </si>
  <si>
    <t>E17312</t>
  </si>
  <si>
    <t xml:space="preserve">AVALIAÇÃO PSICOLÓGICA: GUIA DE CONSULTA PARA ESTUDANTES E </t>
  </si>
  <si>
    <t>CR6416</t>
  </si>
  <si>
    <t>B. F. SKINNER - UMA BIOGRAFIA DO COTIDIANO CIENTÍFICO - CRUZ 1 Ed</t>
  </si>
  <si>
    <t>F12943</t>
  </si>
  <si>
    <t xml:space="preserve">BARALHO CAIXINHA DE MÚSICA - 100 CARTAS CONTENDO QUESTÕES </t>
  </si>
  <si>
    <t>BARALHO DA MUDANÇA: COMO MOTIVAR PESSOAS - OLIVEIRA 1 Ed</t>
  </si>
  <si>
    <t>LO8614</t>
  </si>
  <si>
    <t xml:space="preserve">BARALHO DE AUTISMO -  AVALIAÇÃO E INTERVENÇÃO - LOPES/NASCIMENTO </t>
  </si>
  <si>
    <t>BARALHO DE TEMAS SOBRE ADOÇÃO - MARQUES/BEVILACQUA 1 Ed</t>
  </si>
  <si>
    <t>B46745</t>
  </si>
  <si>
    <t xml:space="preserve">BARALHO DE VIVÊNCIAS E REAÇÕES A VIOLÊNCIA/BULLYING NA ESCOLA - </t>
  </si>
  <si>
    <t>E17267</t>
  </si>
  <si>
    <t>BARALHO FAMÍLIA TERAPÊUTICA - LOPES/NASCIMENTO 1 Ed</t>
  </si>
  <si>
    <t>BARALHO INTERATIVO DO GENOGRAMA - BIG - CUNHA/VELOSO 1 Ed</t>
  </si>
  <si>
    <t>NA6911</t>
  </si>
  <si>
    <t xml:space="preserve">BARALHO ORIENTAÇÃO PROFISSIONAL - TÉCNICAS E FERRAMENTAS - </t>
  </si>
  <si>
    <t>BARALHO PLENAMENTE MINDFULNESS - TEIXEIRA/CAMPELLO 2º Ed</t>
  </si>
  <si>
    <t>B41710</t>
  </si>
  <si>
    <t xml:space="preserve">BARALHO RECONHECENDO AS EMOÇÕES - JOGO DA MEMÓRIA - </t>
  </si>
  <si>
    <t>M59726</t>
  </si>
  <si>
    <t xml:space="preserve">BARALHO SUPER HERÓIS DA INTELIGÊNCIA EMOCIONAL E SOCIAL: </t>
  </si>
  <si>
    <t>S32484</t>
  </si>
  <si>
    <t xml:space="preserve">BARALHO UNIVERSO ALIENAÇÃO PARENTAL: BARALHO INTERATIVO - </t>
  </si>
  <si>
    <t>BATALHA, A: SUPER-HERÓIS X SUPERVILÕES! - PERONI 1 Ed</t>
  </si>
  <si>
    <t>E17254</t>
  </si>
  <si>
    <t xml:space="preserve">BLOQUEIO DA ESCRITA ACADÊMICA: CAMINHOS PARA ESCREVER COM </t>
  </si>
  <si>
    <t>E17291</t>
  </si>
  <si>
    <t>BORDERLINE - COLEÇÃO CLÍNICA PSICANALÍTICA - HEGENBERG 1 Ed</t>
  </si>
  <si>
    <t>RA8158</t>
  </si>
  <si>
    <t>BORIS SE ESCONDENDO - RABELLO 1 Ed</t>
  </si>
  <si>
    <t>R19218</t>
  </si>
  <si>
    <t xml:space="preserve">BRIGAS NA FAMÍLIA E NO CASAL - APRENDENDO A BRIGAR DE FORMA </t>
  </si>
  <si>
    <t>SO7712</t>
  </si>
  <si>
    <t>BRINCANDO DE PALAVREAR - SOUZA 1 Ed</t>
  </si>
  <si>
    <t>R17758</t>
  </si>
  <si>
    <t>CASAL NOSSO DE CADA DIA, O - ROSSET 3 Ed</t>
  </si>
  <si>
    <t>CASAL... QUE BICHO É ESSE? - MOLINA-LOZA 2 Ed</t>
  </si>
  <si>
    <t>C54193</t>
  </si>
  <si>
    <t xml:space="preserve">CASOS CLÍNICOS EM PSIQUIATRIA, PSICANÁLISE E SAÚDE MENTAL - OLIVEIRA </t>
  </si>
  <si>
    <t>S27585</t>
  </si>
  <si>
    <t>CENA HOSPITALAR, A - COLEÇÃO CLÍNICA PSICANALÍTICA - SIMONETTI 1 Ed</t>
  </si>
  <si>
    <t>CRO006</t>
  </si>
  <si>
    <t xml:space="preserve">CENA INCESTUOSA: ABUSO E VIOLÊNCIA SEXUAL-COLEÇÃO CLÍNICA </t>
  </si>
  <si>
    <t>PR6033</t>
  </si>
  <si>
    <t xml:space="preserve">CLINICAR NA ATUALIDADE - SOFRIMENTOS PRECOCES E PATOLOGIAS AO </t>
  </si>
  <si>
    <t>E17276</t>
  </si>
  <si>
    <t>CLÍNICAS DO TRABALHO - BENDASOLLI/SOBOL 2 Ed</t>
  </si>
  <si>
    <t>E17302</t>
  </si>
  <si>
    <t xml:space="preserve">COACHING NA PRÁTICA: USE COM SUCESSO AS MELHORES FERRAMENTES - </t>
  </si>
  <si>
    <t>COMO FRACASSAR NA RELAÇÃO TERAPÊUTICA - SCHWARTZ/FLOWERS 2 Ed</t>
  </si>
  <si>
    <t>COMO TRANSFORMAR SEUS RELACIONAMENTOS - ROSSET 1 Ed</t>
  </si>
  <si>
    <t>BL4704</t>
  </si>
  <si>
    <t xml:space="preserve">COMPORTAMENTO SEGURO - PSICOLOGIA DA SEGURANÇA NO TRABALHO E </t>
  </si>
  <si>
    <t>E17306</t>
  </si>
  <si>
    <t>CONSTRUÇÃO DO CASO CLÍNICO, A - SILVA 1 Ed</t>
  </si>
  <si>
    <t>SO8313</t>
  </si>
  <si>
    <t xml:space="preserve">CONTRIBUIÇÃO DA NEUROCIÊNCIA NA AVALIAÇÃO PSICOPEDAGÓGICA, A - </t>
  </si>
  <si>
    <t>FE8855</t>
  </si>
  <si>
    <t>CONTROLE, LIMITES E TRANSGRESSÕES - FERREIRA/MILAGRE 1 Ed</t>
  </si>
  <si>
    <t>S28355</t>
  </si>
  <si>
    <t>CORPO COMO UM SUJEITO DA PSICANÁLISE, O - SALIM 1 Ed</t>
  </si>
  <si>
    <t>CRISES, PASSAGENS E SUAS NARRATIVAS - MAGNABOSCO 1 Ed</t>
  </si>
  <si>
    <t>CUIDAR DE SI - MORTARI 1 Ed</t>
  </si>
  <si>
    <t>CULTURA SÃ, EQUIPE FORTE - PENA/RABELO 1 Ed</t>
  </si>
  <si>
    <t>OL4887</t>
  </si>
  <si>
    <t xml:space="preserve">DEPENDÊNCIA QUÍMICA E ESPIRITUALIDADE I - UM GUIA PARA PAIS </t>
  </si>
  <si>
    <t xml:space="preserve">DEPENDÊNCIAS COMPORTAMENTAIS: VIVENDO EM EXCESSOS - ABEAD/DIEHI </t>
  </si>
  <si>
    <t>ANG019</t>
  </si>
  <si>
    <t>DEPRESSÃO - A DOR MAIOR DA ALMA - ANGERAMI 1 Ed</t>
  </si>
  <si>
    <t>DESAFIOS DA LINGUAGEM - FELIPETTO 1 Ed</t>
  </si>
  <si>
    <t>E17266</t>
  </si>
  <si>
    <t>DIAGNOSTICO DE TDAH TRATADO NA ESCOLA, O - BELTRÃO 1 Ed</t>
  </si>
  <si>
    <t>B42713</t>
  </si>
  <si>
    <t xml:space="preserve">DICIONÁRIO DE PSICOLOGIA DO TRABALHO E DAS ORGANIZAÇÕES - </t>
  </si>
  <si>
    <t xml:space="preserve">DIGITAL, A COMUNICAÇÃO E A ESCOLA: E AGORA? - COLINA/RODRIGUES/CLI </t>
  </si>
  <si>
    <t xml:space="preserve">DISTRAÍDO E A 1000 POR HORA - GUIA PARA FAMILIARES, EDUCADORES E </t>
  </si>
  <si>
    <t>DO AGORA PARA O QUE ESTÁ POR VIR NA PSICOTERAPIA: A GESTALT-</t>
  </si>
  <si>
    <t>DO SUICÍDIO E DA VIDA - ANGERAMI 1 Ed</t>
  </si>
  <si>
    <t>DOM DA VERDADE, O:  O PERCURSO  INTERIOR DO TERAPEUTA - ANDOLFI 1 Ed</t>
  </si>
  <si>
    <t>A53245</t>
  </si>
  <si>
    <t>E A PSICOLOGIA ENTROU NO HOSPITAL - ANGERAMI 1 Ed</t>
  </si>
  <si>
    <t>E A VIDA BROTOU MAIS VIDA... - ANGERAMI 1 Ed</t>
  </si>
  <si>
    <t>S28498</t>
  </si>
  <si>
    <t>EDITH STEIN JOÃO DA CRUZ - TEOLOGIA E SOCIEDADE - SILVA 1 Ed</t>
  </si>
  <si>
    <t>S31559</t>
  </si>
  <si>
    <t xml:space="preserve">EDUCAÇÃO DA PESSOA COM DEFICIÊNCIA NO DIREITO BRASILEIRO, A - </t>
  </si>
  <si>
    <t>NE6564</t>
  </si>
  <si>
    <t xml:space="preserve">ENCONTROS PARA ALÉM DA PSICOTERAPIA - CRÔNICAS PARA LER NA </t>
  </si>
  <si>
    <t>ESCOLHA DO CÔNJUGE: MOTIVAÇÕES INCONSCIENTES - ANTON 1 Ed</t>
  </si>
  <si>
    <t>E17285</t>
  </si>
  <si>
    <t>ESPADA DE SALOMÃO, A - SHINE 1 Ed</t>
  </si>
  <si>
    <t>C52628</t>
  </si>
  <si>
    <t>EXPERIÊNCIA DO NASCIMENTO NA OBRA DE D.W. WINNICOTT, A - COELHO 1 Ed</t>
  </si>
  <si>
    <t>M62381</t>
  </si>
  <si>
    <t xml:space="preserve">EXPERIÊNCIA ELEMENTAR EM PSICOLOGIA - APRENDENDO A RECONHECER - </t>
  </si>
  <si>
    <t>SAN264</t>
  </si>
  <si>
    <t>FEMINICÍDIO &amp; PSICANÁLISE: UMA QUESTÃO ATUAL - SANTOS 1 Ed</t>
  </si>
  <si>
    <t>GI7983</t>
  </si>
  <si>
    <t>FENOMENOLOGIA E PSICOLOGIA CLÍNICA - GIOVANETTI 1 Ed</t>
  </si>
  <si>
    <t>E17251</t>
  </si>
  <si>
    <t xml:space="preserve">FERENCZI E WINNICOTT - ANÁLISE DE ADULTOS NA LÍNGUA DA INFÂNCIA - </t>
  </si>
  <si>
    <t>E17271</t>
  </si>
  <si>
    <t xml:space="preserve">FUNDAMENTOS DA PSICOPATOLOGIA FENOMENOLÓGICO-GESTÁLTICA:UMA </t>
  </si>
  <si>
    <t>E17269</t>
  </si>
  <si>
    <t xml:space="preserve">FUNDAMENTOS E APLICAÇÕES DA ABORDAGEM CENTRADA NA PESSOA E </t>
  </si>
  <si>
    <t>E17288</t>
  </si>
  <si>
    <t xml:space="preserve">GENOGRAMA: MITOS E SEGREDOS SOBRE A ORIGEM DA CRIANÇA ADOTIVA - </t>
  </si>
  <si>
    <t>E17282</t>
  </si>
  <si>
    <t xml:space="preserve">GRUPOS: TEORIAS E PRÁTICAS ACESSANDO A ERA DA GRUPALIDADE - </t>
  </si>
  <si>
    <t xml:space="preserve">GUARDA COMPARTILHADA COMO UMA RESPOSTA EFICAZ À ALIENAÇÃO </t>
  </si>
  <si>
    <t>FA6034</t>
  </si>
  <si>
    <t xml:space="preserve">GUIA PRÁTICO DO PROFESSOR: ATUANDO COM CRIANÇAS NA PRIMEIRA </t>
  </si>
  <si>
    <t>A59997</t>
  </si>
  <si>
    <t>HISTERIA - COLEÇÃO CLÍNICA PSICANALÍTICA - ALONSO/FUKS 2 Ed</t>
  </si>
  <si>
    <t>E17303</t>
  </si>
  <si>
    <t xml:space="preserve">HISTÓRIAS DA ADOLESCÊNCIA - EXPERIÊNCIAS EM TERAPIA FAMILIAR - </t>
  </si>
  <si>
    <t>FE7213</t>
  </si>
  <si>
    <t>HOMEM DA MORTE IMPOSSÍVEL E OUTRAS HISTÓRIAS, O - FERLA 1 Ed</t>
  </si>
  <si>
    <t>AF0589</t>
  </si>
  <si>
    <t xml:space="preserve">INCLUSÃO SOCIAL E DIVERSIDADE - UMA RELAÇÃO NECESSÁRIA - </t>
  </si>
  <si>
    <t>BER107</t>
  </si>
  <si>
    <t xml:space="preserve">INFIDELIDADE CONJUGAL E PROCESSOS DE APEGO - </t>
  </si>
  <si>
    <t>C46436</t>
  </si>
  <si>
    <t xml:space="preserve">INTERVENÇÃO PRECOCE NO AUTISMO - GUIA MULTIDISCIPLINAR DE ZERO A 4 </t>
  </si>
  <si>
    <t>P28199</t>
  </si>
  <si>
    <t>INTERVENÇÕES PSICOLÓGICAS NA INTUBAÇÃO - SIMONETTI/BARRETO 1 Ed</t>
  </si>
  <si>
    <t>INTIMIDADE DE CASAL E TRAMAS FAMILIARES - ANDOLFI/MASCELLANI 1 Ed</t>
  </si>
  <si>
    <t>S23560</t>
  </si>
  <si>
    <t>INTRODUÇÃO À TERAPIA DE ACEITAÇÃO E COMPROMISSO - SABAN 2 Ed</t>
  </si>
  <si>
    <t>JESUS NÃO FUNDOU UMA RELIGIÃO - CHECCHINATO 1 Ed</t>
  </si>
  <si>
    <t>M42814</t>
  </si>
  <si>
    <t xml:space="preserve">JOANINHA QUE PERDEU AS PINTINHAS, A: REFLEXÕES SOBRE AUTOESTIMA - </t>
  </si>
  <si>
    <t>E17279</t>
  </si>
  <si>
    <t xml:space="preserve">LALÁ E A ESCOLA: COMO TRABALHAR A ADAPTAÇÃO À ESCOLA DE </t>
  </si>
  <si>
    <t>E17275</t>
  </si>
  <si>
    <t xml:space="preserve">LALÁ NÃO USA FRALDAS: COMO SER BEM SUCEDIDO NA RETIRADA DE </t>
  </si>
  <si>
    <t>SO7910</t>
  </si>
  <si>
    <t xml:space="preserve">LALUXA QUER SER BRUXA - REFLEXÕES SOBRE ASSERTIVIDADE - SOBREIRA </t>
  </si>
  <si>
    <t xml:space="preserve">LIMITES DO AMOR, OS - QUANDO VOCÊ AMA ALGUÉM QUE TEM PROBLEMAS </t>
  </si>
  <si>
    <t>AQ0429</t>
  </si>
  <si>
    <t xml:space="preserve">LOGOTERAPIA COM CRIANÇAS E ADOLESCENTES: TEORIA E PRÁTICA - </t>
  </si>
  <si>
    <t>R17955</t>
  </si>
  <si>
    <t>MAIS TÉCNICAS DE PSICOTERAPIA RELACIONAL SISTÊMICA II - ROSSET 1 Ed</t>
  </si>
  <si>
    <t>LOS002</t>
  </si>
  <si>
    <t xml:space="preserve">MANUAL DE ESTRATÉGIAS DE REABILITAÇÃO NEUROPSICOLÓGICA PARA </t>
  </si>
  <si>
    <t xml:space="preserve">MANUAL DE ESTRATÉGIAS PARA ABORDAGEM CLÍNICA DA AFETIVIDADE E </t>
  </si>
  <si>
    <t>A59952</t>
  </si>
  <si>
    <t xml:space="preserve">MANUAL DE ESTRATÉGIAS PARA ABORDAGEM DA ANSIEDADE EM </t>
  </si>
  <si>
    <t>E17263</t>
  </si>
  <si>
    <t xml:space="preserve">MANUAL DE ORIENTAÇÃO PARA DOCENTES-SUPERVISORES DE ESTÁGIOS EM </t>
  </si>
  <si>
    <t>S26881</t>
  </si>
  <si>
    <t>MANUAL DE PSICOLOGIA HOSPITALAR: O MAPA DA DOENÇA - SIMONETTI 8 Ed</t>
  </si>
  <si>
    <t>MAZ008</t>
  </si>
  <si>
    <t>METÁFORAS NA TERAPIA DE CASAL: IMPASSES E IMPACTOS - MAZER 1 Ed</t>
  </si>
  <si>
    <t xml:space="preserve">MEU ALUNO PRECISA DE ADAPTAÇÃO CURRICULAR: E AGORA? - </t>
  </si>
  <si>
    <t>E17305</t>
  </si>
  <si>
    <t>MEU IRMÃOZINHO CHEGOU! E AGORA? - FERREIRA 1 Ed</t>
  </si>
  <si>
    <t>SOB007</t>
  </si>
  <si>
    <t>MUNDINHO DE LILI, O - REFLEXÕES SOBRE GRATIDÃO - SOBREIRA 1 Ed</t>
  </si>
  <si>
    <t>D17285</t>
  </si>
  <si>
    <t>NEUROSE OBSESSIVA - COLEÇÃO CLÍNICA PSICANALÍTICA - DELORENZO 5 Ed</t>
  </si>
  <si>
    <t>M34623</t>
  </si>
  <si>
    <t>NÓS FAMILIARES - A TERAPIA COMO ELA É - MOLINA-LOZA 1 Ed</t>
  </si>
  <si>
    <t>AF0566</t>
  </si>
  <si>
    <t>OFICINAS EM DINÂMICA DE GRUPO NA ÁREA DA SAÚDE - AFONSO 2 Ed</t>
  </si>
  <si>
    <t>AF0562</t>
  </si>
  <si>
    <t xml:space="preserve">OFICINAS EM DINÂMICA DE GRUPO: UM MÉTODO DE INTERVENÇÃO </t>
  </si>
  <si>
    <t>FA6194</t>
  </si>
  <si>
    <t xml:space="preserve">ORIENTAÇÃO PARA PAIS - O QUE É PRECISO SABER PARA CUIDAR DOS </t>
  </si>
  <si>
    <t>L17676</t>
  </si>
  <si>
    <t>ORIENTAÇÃO PROFISSIONAL - COLEÇÃO CLÍNICA PSICANALÍTICA - LEITE 2 Ed</t>
  </si>
  <si>
    <t>E17309</t>
  </si>
  <si>
    <t>PARANÓIA - MAGNABOSCO 1 Ed</t>
  </si>
  <si>
    <t>RA8848</t>
  </si>
  <si>
    <t xml:space="preserve">PERVERSÃO NARCÍSICA: INCESTO, ASSASSINATO E SEUS EQUIVALENTES - </t>
  </si>
  <si>
    <t xml:space="preserve">POR QUE NÃO, AFINAL? UMA INTRODUÇÃO À DASEINSANALYSE - </t>
  </si>
  <si>
    <t>SO8080</t>
  </si>
  <si>
    <t>POR QUE VOU AO PSICOPEDAGOGO? - SOARES 1 Ed</t>
  </si>
  <si>
    <t>M53545</t>
  </si>
  <si>
    <t>PORÃO DA FAMÍLIA, O - ENSAIOS DE PSICANÁLISE - MEIRA 2 Ed</t>
  </si>
  <si>
    <t>E17265</t>
  </si>
  <si>
    <t>PRÁTICA DA PSICOLOGIA NA ESCOLA, A - FAVA 2 Ed</t>
  </si>
  <si>
    <t>M54399</t>
  </si>
  <si>
    <t>PRÁTICAS DE ANÁLISE DO DISCURSO - MACHADO 1 Ed</t>
  </si>
  <si>
    <t>LO8665</t>
  </si>
  <si>
    <t>PRÁTICAS EM AVALIAÇÃO PSICOLÓGICA - LOBOSQUE/FERNANDO 1 Ed</t>
  </si>
  <si>
    <t>OR2364</t>
  </si>
  <si>
    <t xml:space="preserve">PROTOCOLOS DA TCC EM PACIENTES TRANSDIAGNÓSTICOS - </t>
  </si>
  <si>
    <t>E17314</t>
  </si>
  <si>
    <t xml:space="preserve">PSICANÁLISE COM CRIANÇAS - PERSPECTIVAS TEÓRICO-CLÍNICAS - </t>
  </si>
  <si>
    <t>NE6105</t>
  </si>
  <si>
    <t>PSICANÁLISE DE FAMÍLIA E CASAL - ENSAIOS - NEVES 1 Ed</t>
  </si>
  <si>
    <t xml:space="preserve">PSICANÁLISE DE PAIS II - CRIANÇA, SINTOMA DOS PAIS: AS TRÊS CRISES DA </t>
  </si>
  <si>
    <t xml:space="preserve">PSICOGENEALOGIA DO CASAL - AS MAIS BELAS E NEM TÃO BELAS </t>
  </si>
  <si>
    <t xml:space="preserve">PSICOLOGIA CLÍNICA FENOMENOLÓGICO-EXISTENCIAL - </t>
  </si>
  <si>
    <t>A54677</t>
  </si>
  <si>
    <t>PSICOLOGIA DA SAÚDE NA PRÁTICA, A - TEORIA E PRÁTICA - ANGERAMI 1 Ed</t>
  </si>
  <si>
    <t xml:space="preserve">PSICOLOGIA FENOMENOLÓGICA HERMENÊUTICA: QUESTÕES </t>
  </si>
  <si>
    <t>E17297</t>
  </si>
  <si>
    <t xml:space="preserve">PSICOLOGIA HOSPITALAR E PSICANÁLISE: ESCUTA E CUIDADO AO IDOSO - </t>
  </si>
  <si>
    <t>SE8015</t>
  </si>
  <si>
    <t xml:space="preserve">PSICOLOGIA PARA SAÚDE MENTAL E SEGURANÇA NO TRABALHO - SEBBEN </t>
  </si>
  <si>
    <t>S23561</t>
  </si>
  <si>
    <t xml:space="preserve">PSICOLOGIA, SAÚDE E HOSPITAL - CONTRIBUIÇÕES PARA A PRÁTICA </t>
  </si>
  <si>
    <t>E17318</t>
  </si>
  <si>
    <t xml:space="preserve">PSICOMETRIA CONTEMPORÂNEA - COMPREENDENDO OS MODELOS DE RASH - </t>
  </si>
  <si>
    <t>C48851</t>
  </si>
  <si>
    <t xml:space="preserve">PSICOPATOLOGIA FENOMENOLÓGICA DESCRITIVA DO TRANSTORNO DO </t>
  </si>
  <si>
    <t>C40346</t>
  </si>
  <si>
    <t>PSICOSSOMÁTICA: TEORIA E PRÁTICA - CALDEIRA/MARTINS 3 Ed</t>
  </si>
  <si>
    <t>OL5640</t>
  </si>
  <si>
    <t xml:space="preserve">PSICOTERAPIA BREVE INFANTIL - PLANEJAMENTO DO PROCESSO - OLIVEIRA </t>
  </si>
  <si>
    <t>E17250</t>
  </si>
  <si>
    <t xml:space="preserve">PSICOTERAPIA BREVE PSICANALÍTICA - COLEÇÃO CLÍNICA PSICANALÍTICA - </t>
  </si>
  <si>
    <t>E17249</t>
  </si>
  <si>
    <t xml:space="preserve">PSICOTERAPIA BREVE PSICANALÍTICA DE CASAL - COLEÇÃO CLÍNICA </t>
  </si>
  <si>
    <t>A53631</t>
  </si>
  <si>
    <t>PSICOTERAPIA EXISTENCIAL - NOÇÕES BÁSICAS - ANGERAMI 15 Ed</t>
  </si>
  <si>
    <t>A53471</t>
  </si>
  <si>
    <t>PSICOTERAPIA FENOMENOLÓGICO-EXISTENCIAL - ANGERAMI 1 Ed</t>
  </si>
  <si>
    <t xml:space="preserve">PSICOTERAPIA SISTÊMICA DE CASAL: MESMO ENFOQUE, DIFERENTES </t>
  </si>
  <si>
    <t>SO9198</t>
  </si>
  <si>
    <t>PSICOTERAPIA SOB SARTRE, A - ANGERAMI 1 Ed</t>
  </si>
  <si>
    <t>OL5279</t>
  </si>
  <si>
    <t xml:space="preserve">PSIQUIATRIA, FÍSICA QUÂNTICA E ESPIRITUALIDADE - UMA NOVA CIÊNCIA </t>
  </si>
  <si>
    <t xml:space="preserve">QUE BICHINHO É ESSE? EXPLICANDO A PSICOTERAPIA PARA CRIANÇA - </t>
  </si>
  <si>
    <t>E17315</t>
  </si>
  <si>
    <t xml:space="preserve">REABILITAÇÃO NEUROPSICOLÓGICA NOS TRANSTORNOS PSIQUIÁTRICOS - </t>
  </si>
  <si>
    <t>E17317</t>
  </si>
  <si>
    <t xml:space="preserve">REABILITAÇÃO NEUROPSICOLÓGICA: TEORIA, MODELOS, TERAPIA E EFICÁCIA </t>
  </si>
  <si>
    <t>E17281</t>
  </si>
  <si>
    <t>SE NÃO É CARINHO NEM PROTEÇÃO, PODE SER... - BITTENCOURT 1 Ed</t>
  </si>
  <si>
    <t>AAA979</t>
  </si>
  <si>
    <t xml:space="preserve">SENTIDO DOS SONHOS NA PSICOTERAPIA DE VIKTOR FRANKL, O - XAUSA 1 </t>
  </si>
  <si>
    <t xml:space="preserve">SEXUALIDADE LÍQUIDA: ANTROPOLOGIA DA SEXUALIDADE HUMANA E </t>
  </si>
  <si>
    <t>AR6904</t>
  </si>
  <si>
    <t xml:space="preserve">SÍNDROME DE ASPERGER E OUTROS TRANSTORNOS DO ESPECTRO DO </t>
  </si>
  <si>
    <t xml:space="preserve">SOFRIMENTO EXISTENCIAL E CLÍNICA PSICOLÓGICA FENOMENOLÓGICA - </t>
  </si>
  <si>
    <t>E17299</t>
  </si>
  <si>
    <t xml:space="preserve">SOFRIMENTO HUMANO E CUIDADO TERAPÊUTICO - GIOVANETTI/CARDOSO 1 </t>
  </si>
  <si>
    <t>A55021</t>
  </si>
  <si>
    <t xml:space="preserve">SUICÍDIO E SUAS INTERFACES - O ARDILOSO EMARANHADO DA </t>
  </si>
  <si>
    <t xml:space="preserve">SUICÍDIO: UMA ALTERNATIVA À VIDA: FRAGMENTOS DE PSICOTERAPIA </t>
  </si>
  <si>
    <t>SO8840</t>
  </si>
  <si>
    <t>TENHO UM ALUNO AUTISTA: E AGORA? - SOARES/MOUSINHO 1 Ed</t>
  </si>
  <si>
    <t>FO6347</t>
  </si>
  <si>
    <t xml:space="preserve">TENHO UM ALUNO COM COMPORTAMENTO AUTODESTRUTIVO: E AGORA? - </t>
  </si>
  <si>
    <t>TENHO UM ALUNO COM DISCALCULIA: E AGORA? - SOARES 1 Ed</t>
  </si>
  <si>
    <t>TENHO UM ALUNO COM DISGRAFIA: E AGORA? - CAPELLINI/CARDOSO/SO 1 Ed</t>
  </si>
  <si>
    <t>TENHO UM ALUNO COM DISLEXIA: E AGORA? - SOARES 1 Ed</t>
  </si>
  <si>
    <t>TENHO UM ALUNO COM DISORTOGRAFIA: E AGORA? - SOARES 1 Ed</t>
  </si>
  <si>
    <t>F12978</t>
  </si>
  <si>
    <t xml:space="preserve">TENHO UM ALUNO COM TRANSTORNO DE PROCESSAMENTO AUDITIVO TPAC: </t>
  </si>
  <si>
    <t>AB3847</t>
  </si>
  <si>
    <t xml:space="preserve">TEORIA DO APEGO - FUNDAMENTOS, PESQUISAS E IMPLICAÇÕES CLÍNICAS - </t>
  </si>
  <si>
    <t>E17277</t>
  </si>
  <si>
    <t xml:space="preserve">TERAPEUTA DE FAMÍLIA E DE CASAL: COMPETÊNCIAS TEÓRICAS, TÉCNICAS E </t>
  </si>
  <si>
    <t xml:space="preserve">TERAPIA DE CASAIS E FAMÍLIAS: UMA VISÃO CONTEMPORÂNEA - OSORIO 2 </t>
  </si>
  <si>
    <t xml:space="preserve">TERAPIA DO ESQUEMA NO CINEMA: OS FILMES E SÉRIES NA COMPREENSÃO </t>
  </si>
  <si>
    <t xml:space="preserve">TERAPIA FAMILIAR DE TERCEIRA ORDEM: DO AMOR INDIGNADO AO DIÁLOGO </t>
  </si>
  <si>
    <t>B31410</t>
  </si>
  <si>
    <t xml:space="preserve">TERAPIA SISTÊMICA INDIVIDUAL: MANUAL PRÁTICO NA CLÍNICA - </t>
  </si>
  <si>
    <t>SAN277</t>
  </si>
  <si>
    <t xml:space="preserve">TRANSTORNOS DE PÂNICO - COLEÇÃO CLÍNICA PSICANALÍTICA - SANTOS 1 </t>
  </si>
  <si>
    <t>UM PSICÓLOGO NO TRIBUNAL DE FAMÍLIA - MIRANDA JR 2 Ed</t>
  </si>
  <si>
    <t>F12562</t>
  </si>
  <si>
    <t xml:space="preserve">URGÊNCIAS PSIQUIÁTRICAS E ATENÇÃO À CRISE NA REDE DE SAÚDE MENTAL </t>
  </si>
  <si>
    <t>PU3867</t>
  </si>
  <si>
    <t xml:space="preserve">USO DO DESENHO NO TRABALHO CLÍNICO COM CRIANÇAS, O - TEORIA E </t>
  </si>
  <si>
    <t>E17252</t>
  </si>
  <si>
    <t>VAMOS FALAR SOBRE ESQUIZOFRENIA? - MANTOVANI/SALGADO 1 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</si>
</sst>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  <numFmt numFmtId="165" formatCode="&quot;R$&quot;\ #,##0.00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2" fontId="0" fillId="0" borderId="0" xfId="0" applyNumberForma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44" fontId="0" fillId="0" borderId="0" xfId="1" applyFont="1" applyBorder="1" applyAlignment="1" applyProtection="1">
      <alignment horizontal="center" vertical="center"/>
      <protection locked="0"/>
    </xf>
    <xf numFmtId="9" fontId="0" fillId="0" borderId="0" xfId="2" applyFont="1" applyBorder="1" applyAlignment="1" applyProtection="1">
      <alignment horizontal="center" vertical="center"/>
      <protection locked="0"/>
    </xf>
    <xf numFmtId="9" fontId="0" fillId="0" borderId="0" xfId="2" applyFont="1" applyFill="1" applyBorder="1" applyAlignment="1" applyProtection="1">
      <alignment horizontal="center" vertical="center"/>
      <protection locked="0"/>
    </xf>
    <xf numFmtId="9" fontId="5" fillId="2" borderId="1" xfId="2" applyFont="1" applyFill="1" applyBorder="1" applyAlignment="1" applyProtection="1">
      <alignment horizontal="center" vertical="center"/>
      <protection locked="0"/>
    </xf>
    <xf numFmtId="49" fontId="0" fillId="0" borderId="1" xfId="2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4" fontId="0" fillId="0" borderId="1" xfId="1" applyFont="1" applyBorder="1" applyAlignment="1" applyProtection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4" fontId="0" fillId="2" borderId="1" xfId="1" applyFont="1" applyFill="1" applyBorder="1" applyAlignment="1" applyProtection="1">
      <alignment horizontal="center" vertical="center"/>
    </xf>
    <xf numFmtId="44" fontId="0" fillId="0" borderId="0" xfId="1" applyFont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1" fontId="0" fillId="2" borderId="1" xfId="2" applyNumberFormat="1" applyFont="1" applyFill="1" applyBorder="1" applyAlignment="1" applyProtection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1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2" fontId="0" fillId="0" borderId="1" xfId="0" applyNumberFormat="1" applyBorder="1"/>
    <xf numFmtId="0" fontId="0" fillId="0" borderId="1" xfId="0" applyBorder="1"/>
    <xf numFmtId="164" fontId="0" fillId="0" borderId="1" xfId="1" applyNumberFormat="1" applyFont="1" applyBorder="1" applyAlignment="1" applyProtection="1">
      <alignment horizontal="center" vertical="center"/>
    </xf>
    <xf numFmtId="164" fontId="0" fillId="2" borderId="1" xfId="1" applyNumberFormat="1" applyFont="1" applyFill="1" applyBorder="1" applyAlignment="1" applyProtection="1">
      <alignment horizontal="center" vertical="center"/>
    </xf>
    <xf numFmtId="12" fontId="1" fillId="0" borderId="1" xfId="0" applyNumberFormat="1" applyFont="1" applyBorder="1" applyAlignment="1">
      <alignment horizontal="center" vertical="center"/>
    </xf>
    <xf numFmtId="44" fontId="0" fillId="0" borderId="1" xfId="1" applyFont="1" applyFill="1" applyBorder="1" applyAlignment="1" applyProtection="1">
      <alignment horizontal="center" vertical="center"/>
    </xf>
    <xf numFmtId="0" fontId="7" fillId="0" borderId="1" xfId="0" applyFont="1" applyBorder="1"/>
    <xf numFmtId="9" fontId="5" fillId="2" borderId="1" xfId="2" applyFont="1" applyFill="1" applyBorder="1" applyAlignment="1" applyProtection="1">
      <alignment horizontal="center" vertical="center"/>
    </xf>
    <xf numFmtId="44" fontId="0" fillId="2" borderId="1" xfId="0" applyNumberFormat="1" applyFill="1" applyBorder="1" applyAlignment="1">
      <alignment horizontal="center" vertical="center"/>
    </xf>
    <xf numFmtId="44" fontId="0" fillId="0" borderId="1" xfId="0" applyNumberForma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6" borderId="2" xfId="0" applyFont="1" applyFill="1" applyBorder="1" applyAlignment="1" applyProtection="1">
      <alignment horizontal="center" vertical="center"/>
      <protection locked="0"/>
    </xf>
    <xf numFmtId="0" fontId="2" fillId="6" borderId="3" xfId="0" applyFont="1" applyFill="1" applyBorder="1" applyAlignment="1" applyProtection="1">
      <alignment horizontal="center" vertical="center"/>
      <protection locked="0"/>
    </xf>
    <xf numFmtId="0" fontId="2" fillId="6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12" fontId="0" fillId="2" borderId="1" xfId="0" applyNumberFormat="1" applyFill="1" applyBorder="1" applyAlignment="1" applyProtection="1">
      <alignment horizontal="center" vertical="center"/>
    </xf>
    <xf numFmtId="0" fontId="0" fillId="2" borderId="1" xfId="0" applyFill="1" applyBorder="1" applyProtection="1"/>
    <xf numFmtId="165" fontId="0" fillId="2" borderId="1" xfId="0" applyNumberFormat="1" applyFill="1" applyBorder="1" applyProtection="1"/>
    <xf numFmtId="0" fontId="0" fillId="0" borderId="1" xfId="0" applyBorder="1" applyAlignment="1" applyProtection="1">
      <alignment horizontal="center" vertical="center"/>
    </xf>
    <xf numFmtId="12" fontId="0" fillId="0" borderId="1" xfId="0" applyNumberFormat="1" applyBorder="1" applyAlignment="1" applyProtection="1">
      <alignment horizontal="center" vertical="center"/>
    </xf>
    <xf numFmtId="0" fontId="0" fillId="0" borderId="1" xfId="0" applyBorder="1" applyProtection="1"/>
    <xf numFmtId="165" fontId="0" fillId="0" borderId="1" xfId="0" applyNumberFormat="1" applyBorder="1" applyProtection="1"/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F0C00-23C4-4275-BA21-33632601C293}">
  <dimension ref="B1:H464"/>
  <sheetViews>
    <sheetView tabSelected="1" topLeftCell="A446" workbookViewId="0">
      <selection activeCell="E460" sqref="E460:G460"/>
    </sheetView>
  </sheetViews>
  <sheetFormatPr defaultRowHeight="15" x14ac:dyDescent="0.25"/>
  <cols>
    <col min="1" max="1" width="8.5703125" customWidth="1"/>
    <col min="2" max="2" width="17.5703125" style="1" bestFit="1" customWidth="1"/>
    <col min="3" max="3" width="17.42578125" bestFit="1" customWidth="1"/>
    <col min="4" max="4" width="73.5703125" customWidth="1"/>
    <col min="5" max="5" width="11.140625" style="1" customWidth="1"/>
    <col min="6" max="7" width="9.140625" style="1"/>
    <col min="8" max="8" width="12.140625" style="1" bestFit="1" customWidth="1"/>
  </cols>
  <sheetData>
    <row r="1" spans="2:8" ht="15.75" x14ac:dyDescent="0.25">
      <c r="B1" s="48" t="s">
        <v>548</v>
      </c>
      <c r="C1" s="48"/>
    </row>
    <row r="2" spans="2:8" x14ac:dyDescent="0.25">
      <c r="B2" s="15" t="s">
        <v>545</v>
      </c>
      <c r="C2" s="14">
        <f>H464</f>
        <v>0</v>
      </c>
    </row>
    <row r="3" spans="2:8" x14ac:dyDescent="0.25">
      <c r="B3" s="16" t="s">
        <v>542</v>
      </c>
      <c r="C3" s="14">
        <f>H129</f>
        <v>0</v>
      </c>
    </row>
    <row r="4" spans="2:8" x14ac:dyDescent="0.25">
      <c r="B4" s="17" t="s">
        <v>543</v>
      </c>
      <c r="C4" s="14">
        <f>H211</f>
        <v>0</v>
      </c>
    </row>
    <row r="5" spans="2:8" x14ac:dyDescent="0.25">
      <c r="B5" s="18" t="s">
        <v>546</v>
      </c>
      <c r="C5" s="14">
        <f>H19</f>
        <v>0</v>
      </c>
    </row>
    <row r="6" spans="2:8" x14ac:dyDescent="0.25">
      <c r="B6" s="19" t="s">
        <v>544</v>
      </c>
      <c r="C6" s="20">
        <f>SUM(C2:C5)</f>
        <v>0</v>
      </c>
    </row>
    <row r="7" spans="2:8" ht="21" x14ac:dyDescent="0.25">
      <c r="D7" s="37"/>
      <c r="E7" s="21"/>
    </row>
    <row r="9" spans="2:8" x14ac:dyDescent="0.25">
      <c r="E9" s="22"/>
    </row>
    <row r="10" spans="2:8" ht="26.25" x14ac:dyDescent="0.25">
      <c r="B10" s="38" t="s">
        <v>18</v>
      </c>
      <c r="C10" s="39"/>
      <c r="D10" s="39"/>
      <c r="E10" s="39"/>
      <c r="F10" s="39"/>
      <c r="G10" s="39"/>
      <c r="H10" s="40"/>
    </row>
    <row r="11" spans="2:8" x14ac:dyDescent="0.25">
      <c r="B11" s="13" t="s">
        <v>0</v>
      </c>
      <c r="C11" s="25" t="s">
        <v>1</v>
      </c>
      <c r="D11" s="26" t="s">
        <v>2</v>
      </c>
      <c r="E11" s="13" t="s">
        <v>3</v>
      </c>
      <c r="F11" s="13" t="s">
        <v>19</v>
      </c>
      <c r="G11" s="3" t="s">
        <v>541</v>
      </c>
      <c r="H11" s="26" t="s">
        <v>20</v>
      </c>
    </row>
    <row r="12" spans="2:8" x14ac:dyDescent="0.25">
      <c r="B12" s="12" t="s">
        <v>4</v>
      </c>
      <c r="C12" s="27" t="s">
        <v>5</v>
      </c>
      <c r="D12" s="28" t="s">
        <v>550</v>
      </c>
      <c r="E12" s="14">
        <v>70</v>
      </c>
      <c r="F12" s="23">
        <v>60</v>
      </c>
      <c r="G12" s="11" t="s">
        <v>549</v>
      </c>
      <c r="H12" s="29">
        <f>( E12 * ( 1 - F12/100)) * G12</f>
        <v>0</v>
      </c>
    </row>
    <row r="13" spans="2:8" x14ac:dyDescent="0.25">
      <c r="B13" s="12" t="s">
        <v>6</v>
      </c>
      <c r="C13" s="27">
        <v>9788589351089</v>
      </c>
      <c r="D13" s="28" t="s">
        <v>7</v>
      </c>
      <c r="E13" s="14">
        <v>60</v>
      </c>
      <c r="F13" s="23">
        <v>80</v>
      </c>
      <c r="G13" s="11" t="s">
        <v>549</v>
      </c>
      <c r="H13" s="29">
        <f t="shared" ref="H13:H18" si="0">( E13 * ( 1 - F13/100)) * G13</f>
        <v>0</v>
      </c>
    </row>
    <row r="14" spans="2:8" x14ac:dyDescent="0.25">
      <c r="B14" s="12" t="s">
        <v>8</v>
      </c>
      <c r="C14" s="27">
        <v>8589351033</v>
      </c>
      <c r="D14" s="28" t="s">
        <v>9</v>
      </c>
      <c r="E14" s="14">
        <v>55</v>
      </c>
      <c r="F14" s="23">
        <v>80</v>
      </c>
      <c r="G14" s="11" t="s">
        <v>549</v>
      </c>
      <c r="H14" s="29">
        <f t="shared" si="0"/>
        <v>0</v>
      </c>
    </row>
    <row r="15" spans="2:8" x14ac:dyDescent="0.25">
      <c r="B15" s="12" t="s">
        <v>10</v>
      </c>
      <c r="C15" s="27">
        <v>9788589351119</v>
      </c>
      <c r="D15" s="28" t="s">
        <v>11</v>
      </c>
      <c r="E15" s="14">
        <v>70</v>
      </c>
      <c r="F15" s="23">
        <v>80</v>
      </c>
      <c r="G15" s="11" t="s">
        <v>549</v>
      </c>
      <c r="H15" s="29">
        <f>( E15 * ( 1 - F15/100)) * G15</f>
        <v>0</v>
      </c>
    </row>
    <row r="16" spans="2:8" x14ac:dyDescent="0.25">
      <c r="B16" s="12" t="s">
        <v>12</v>
      </c>
      <c r="C16" s="27">
        <v>9788589351140</v>
      </c>
      <c r="D16" s="28" t="s">
        <v>13</v>
      </c>
      <c r="E16" s="14">
        <v>79</v>
      </c>
      <c r="F16" s="23">
        <v>80</v>
      </c>
      <c r="G16" s="11" t="s">
        <v>549</v>
      </c>
      <c r="H16" s="29">
        <f t="shared" si="0"/>
        <v>0</v>
      </c>
    </row>
    <row r="17" spans="2:8" x14ac:dyDescent="0.25">
      <c r="B17" s="12" t="s">
        <v>14</v>
      </c>
      <c r="C17" s="27">
        <v>9788589351102</v>
      </c>
      <c r="D17" s="28" t="s">
        <v>15</v>
      </c>
      <c r="E17" s="14">
        <v>60</v>
      </c>
      <c r="F17" s="23">
        <v>80</v>
      </c>
      <c r="G17" s="11" t="s">
        <v>549</v>
      </c>
      <c r="H17" s="29">
        <f t="shared" si="0"/>
        <v>0</v>
      </c>
    </row>
    <row r="18" spans="2:8" x14ac:dyDescent="0.25">
      <c r="B18" s="12" t="s">
        <v>16</v>
      </c>
      <c r="C18" s="27">
        <v>8589351041</v>
      </c>
      <c r="D18" s="28" t="s">
        <v>17</v>
      </c>
      <c r="E18" s="14">
        <v>88</v>
      </c>
      <c r="F18" s="23">
        <v>80</v>
      </c>
      <c r="G18" s="11" t="s">
        <v>549</v>
      </c>
      <c r="H18" s="29">
        <f t="shared" si="0"/>
        <v>0</v>
      </c>
    </row>
    <row r="19" spans="2:8" ht="15.75" x14ac:dyDescent="0.25">
      <c r="B19" s="6"/>
      <c r="C19" s="5"/>
      <c r="D19" s="4"/>
      <c r="E19" s="7"/>
      <c r="F19" s="8"/>
      <c r="G19" s="10" t="s">
        <v>547</v>
      </c>
      <c r="H19" s="30">
        <f>SUM(H12:H18)</f>
        <v>0</v>
      </c>
    </row>
    <row r="21" spans="2:8" ht="21" x14ac:dyDescent="0.25">
      <c r="B21" s="41" t="s">
        <v>233</v>
      </c>
      <c r="C21" s="42"/>
      <c r="D21" s="42"/>
      <c r="E21" s="42"/>
      <c r="F21" s="42"/>
      <c r="G21" s="42"/>
      <c r="H21" s="43"/>
    </row>
    <row r="22" spans="2:8" x14ac:dyDescent="0.25">
      <c r="B22" s="13" t="s">
        <v>0</v>
      </c>
      <c r="C22" s="31" t="s">
        <v>1</v>
      </c>
      <c r="D22" s="13" t="s">
        <v>2</v>
      </c>
      <c r="E22" s="13" t="s">
        <v>3</v>
      </c>
      <c r="F22" s="13" t="s">
        <v>19</v>
      </c>
      <c r="G22" s="13" t="s">
        <v>541</v>
      </c>
      <c r="H22" s="13" t="s">
        <v>20</v>
      </c>
    </row>
    <row r="23" spans="2:8" x14ac:dyDescent="0.25">
      <c r="B23" s="12" t="s">
        <v>21</v>
      </c>
      <c r="C23" s="27">
        <v>9788580401332</v>
      </c>
      <c r="D23" s="28" t="s">
        <v>22</v>
      </c>
      <c r="E23" s="14">
        <v>52</v>
      </c>
      <c r="F23" s="23">
        <v>80</v>
      </c>
      <c r="G23" s="2">
        <v>0</v>
      </c>
      <c r="H23" s="24">
        <f>(E23 *(1 - F23 /100)) * G23</f>
        <v>0</v>
      </c>
    </row>
    <row r="24" spans="2:8" x14ac:dyDescent="0.25">
      <c r="B24" s="12" t="s">
        <v>23</v>
      </c>
      <c r="C24" s="27">
        <v>9788580401240</v>
      </c>
      <c r="D24" s="28" t="s">
        <v>24</v>
      </c>
      <c r="E24" s="14">
        <v>76</v>
      </c>
      <c r="F24" s="23">
        <v>75</v>
      </c>
      <c r="G24" s="2">
        <v>0</v>
      </c>
      <c r="H24" s="24">
        <f>(E24 *(1 - F24 /100)) * G24</f>
        <v>0</v>
      </c>
    </row>
    <row r="25" spans="2:8" x14ac:dyDescent="0.25">
      <c r="B25" s="12" t="s">
        <v>25</v>
      </c>
      <c r="C25" s="27">
        <v>9788580402919</v>
      </c>
      <c r="D25" s="28" t="s">
        <v>26</v>
      </c>
      <c r="E25" s="14">
        <v>62</v>
      </c>
      <c r="F25" s="23">
        <v>80</v>
      </c>
      <c r="G25" s="2">
        <v>0</v>
      </c>
      <c r="H25" s="24">
        <f t="shared" ref="H25:H88" si="1">(E25 *(1 - F25 /100)) * G25</f>
        <v>0</v>
      </c>
    </row>
    <row r="26" spans="2:8" x14ac:dyDescent="0.25">
      <c r="B26" s="12" t="s">
        <v>27</v>
      </c>
      <c r="C26" s="27">
        <v>9788580400236</v>
      </c>
      <c r="D26" s="28" t="s">
        <v>28</v>
      </c>
      <c r="E26" s="14">
        <v>62</v>
      </c>
      <c r="F26" s="23">
        <v>80</v>
      </c>
      <c r="G26" s="2">
        <v>0</v>
      </c>
      <c r="H26" s="24">
        <f t="shared" si="1"/>
        <v>0</v>
      </c>
    </row>
    <row r="27" spans="2:8" x14ac:dyDescent="0.25">
      <c r="B27" s="12" t="s">
        <v>29</v>
      </c>
      <c r="C27" s="27">
        <v>9788562553530</v>
      </c>
      <c r="D27" s="28" t="s">
        <v>30</v>
      </c>
      <c r="E27" s="14">
        <v>111</v>
      </c>
      <c r="F27" s="23">
        <v>80</v>
      </c>
      <c r="G27" s="2">
        <v>0</v>
      </c>
      <c r="H27" s="24">
        <f t="shared" si="1"/>
        <v>0</v>
      </c>
    </row>
    <row r="28" spans="2:8" x14ac:dyDescent="0.25">
      <c r="B28" s="12" t="s">
        <v>31</v>
      </c>
      <c r="C28" s="27">
        <v>9788580401554</v>
      </c>
      <c r="D28" s="28" t="s">
        <v>32</v>
      </c>
      <c r="E28" s="14">
        <v>75</v>
      </c>
      <c r="F28" s="23">
        <v>80</v>
      </c>
      <c r="G28" s="2">
        <v>0</v>
      </c>
      <c r="H28" s="24">
        <f t="shared" si="1"/>
        <v>0</v>
      </c>
    </row>
    <row r="29" spans="2:8" x14ac:dyDescent="0.25">
      <c r="B29" s="12" t="s">
        <v>33</v>
      </c>
      <c r="C29" s="27">
        <v>9788580402766</v>
      </c>
      <c r="D29" s="28" t="s">
        <v>34</v>
      </c>
      <c r="E29" s="14">
        <v>27</v>
      </c>
      <c r="F29" s="23">
        <v>60</v>
      </c>
      <c r="G29" s="2">
        <v>0</v>
      </c>
      <c r="H29" s="24">
        <f t="shared" si="1"/>
        <v>0</v>
      </c>
    </row>
    <row r="30" spans="2:8" x14ac:dyDescent="0.25">
      <c r="B30" s="12" t="s">
        <v>35</v>
      </c>
      <c r="C30" s="27">
        <v>9788580401400</v>
      </c>
      <c r="D30" s="28" t="s">
        <v>36</v>
      </c>
      <c r="E30" s="14">
        <v>69</v>
      </c>
      <c r="F30" s="23">
        <v>80</v>
      </c>
      <c r="G30" s="2">
        <v>0</v>
      </c>
      <c r="H30" s="24">
        <f t="shared" si="1"/>
        <v>0</v>
      </c>
    </row>
    <row r="31" spans="2:8" x14ac:dyDescent="0.25">
      <c r="B31" s="12" t="s">
        <v>37</v>
      </c>
      <c r="C31" s="27">
        <v>9788580401448</v>
      </c>
      <c r="D31" s="28" t="s">
        <v>38</v>
      </c>
      <c r="E31" s="14">
        <v>62</v>
      </c>
      <c r="F31" s="23">
        <v>80</v>
      </c>
      <c r="G31" s="2">
        <v>0</v>
      </c>
      <c r="H31" s="24">
        <f t="shared" si="1"/>
        <v>0</v>
      </c>
    </row>
    <row r="32" spans="2:8" x14ac:dyDescent="0.25">
      <c r="B32" s="12" t="s">
        <v>39</v>
      </c>
      <c r="C32" s="27">
        <v>9788562553233</v>
      </c>
      <c r="D32" s="28" t="s">
        <v>40</v>
      </c>
      <c r="E32" s="14">
        <v>55</v>
      </c>
      <c r="F32" s="23">
        <v>80</v>
      </c>
      <c r="G32" s="2">
        <v>0</v>
      </c>
      <c r="H32" s="24">
        <f t="shared" si="1"/>
        <v>0</v>
      </c>
    </row>
    <row r="33" spans="2:8" x14ac:dyDescent="0.25">
      <c r="B33" s="12" t="s">
        <v>41</v>
      </c>
      <c r="C33" s="27">
        <v>9788580401387</v>
      </c>
      <c r="D33" s="28" t="s">
        <v>42</v>
      </c>
      <c r="E33" s="14">
        <v>67</v>
      </c>
      <c r="F33" s="23">
        <v>80</v>
      </c>
      <c r="G33" s="2">
        <v>0</v>
      </c>
      <c r="H33" s="24">
        <f t="shared" si="1"/>
        <v>0</v>
      </c>
    </row>
    <row r="34" spans="2:8" x14ac:dyDescent="0.25">
      <c r="B34" s="12" t="s">
        <v>43</v>
      </c>
      <c r="C34" s="27">
        <v>9788580401370</v>
      </c>
      <c r="D34" s="28" t="s">
        <v>44</v>
      </c>
      <c r="E34" s="14">
        <v>140</v>
      </c>
      <c r="F34" s="23">
        <v>80</v>
      </c>
      <c r="G34" s="2">
        <v>0</v>
      </c>
      <c r="H34" s="24">
        <f t="shared" si="1"/>
        <v>0</v>
      </c>
    </row>
    <row r="35" spans="2:8" x14ac:dyDescent="0.25">
      <c r="B35" s="12" t="s">
        <v>45</v>
      </c>
      <c r="C35" s="27">
        <v>9788580401066</v>
      </c>
      <c r="D35" s="28" t="s">
        <v>46</v>
      </c>
      <c r="E35" s="14">
        <v>36</v>
      </c>
      <c r="F35" s="23">
        <v>70</v>
      </c>
      <c r="G35" s="2">
        <v>0</v>
      </c>
      <c r="H35" s="24">
        <f t="shared" si="1"/>
        <v>0</v>
      </c>
    </row>
    <row r="36" spans="2:8" x14ac:dyDescent="0.25">
      <c r="B36" s="12" t="s">
        <v>47</v>
      </c>
      <c r="C36" s="27">
        <v>8573963506</v>
      </c>
      <c r="D36" s="28" t="s">
        <v>48</v>
      </c>
      <c r="E36" s="14">
        <v>67</v>
      </c>
      <c r="F36" s="23">
        <v>80</v>
      </c>
      <c r="G36" s="2">
        <v>0</v>
      </c>
      <c r="H36" s="24">
        <f t="shared" si="1"/>
        <v>0</v>
      </c>
    </row>
    <row r="37" spans="2:8" x14ac:dyDescent="0.25">
      <c r="B37" s="12" t="s">
        <v>49</v>
      </c>
      <c r="C37" s="27">
        <v>9788562553004</v>
      </c>
      <c r="D37" s="28" t="s">
        <v>50</v>
      </c>
      <c r="E37" s="14">
        <v>62</v>
      </c>
      <c r="F37" s="23">
        <v>80</v>
      </c>
      <c r="G37" s="2">
        <v>0</v>
      </c>
      <c r="H37" s="24">
        <f t="shared" si="1"/>
        <v>0</v>
      </c>
    </row>
    <row r="38" spans="2:8" x14ac:dyDescent="0.25">
      <c r="B38" s="12" t="s">
        <v>51</v>
      </c>
      <c r="C38" s="27">
        <v>9788580402773</v>
      </c>
      <c r="D38" s="28" t="s">
        <v>52</v>
      </c>
      <c r="E38" s="14">
        <v>37</v>
      </c>
      <c r="F38" s="23">
        <v>60</v>
      </c>
      <c r="G38" s="2">
        <v>0</v>
      </c>
      <c r="H38" s="24">
        <f t="shared" si="1"/>
        <v>0</v>
      </c>
    </row>
    <row r="39" spans="2:8" x14ac:dyDescent="0.25">
      <c r="B39" s="12" t="s">
        <v>53</v>
      </c>
      <c r="C39" s="27">
        <v>9788580403527</v>
      </c>
      <c r="D39" s="28" t="s">
        <v>54</v>
      </c>
      <c r="E39" s="14">
        <v>62</v>
      </c>
      <c r="F39" s="23">
        <v>80</v>
      </c>
      <c r="G39" s="2">
        <v>0</v>
      </c>
      <c r="H39" s="24">
        <f t="shared" si="1"/>
        <v>0</v>
      </c>
    </row>
    <row r="40" spans="2:8" x14ac:dyDescent="0.25">
      <c r="B40" s="12" t="s">
        <v>55</v>
      </c>
      <c r="C40" s="27">
        <v>9788573960587</v>
      </c>
      <c r="D40" s="28" t="s">
        <v>56</v>
      </c>
      <c r="E40" s="14">
        <v>58</v>
      </c>
      <c r="F40" s="23">
        <v>75</v>
      </c>
      <c r="G40" s="2">
        <v>0</v>
      </c>
      <c r="H40" s="24">
        <f t="shared" si="1"/>
        <v>0</v>
      </c>
    </row>
    <row r="41" spans="2:8" x14ac:dyDescent="0.25">
      <c r="B41" s="12" t="s">
        <v>57</v>
      </c>
      <c r="C41" s="27">
        <v>9788580400946</v>
      </c>
      <c r="D41" s="28" t="s">
        <v>58</v>
      </c>
      <c r="E41" s="14">
        <v>89</v>
      </c>
      <c r="F41" s="23">
        <v>80</v>
      </c>
      <c r="G41" s="2">
        <v>0</v>
      </c>
      <c r="H41" s="24">
        <f t="shared" si="1"/>
        <v>0</v>
      </c>
    </row>
    <row r="42" spans="2:8" x14ac:dyDescent="0.25">
      <c r="B42" s="12" t="s">
        <v>59</v>
      </c>
      <c r="C42" s="27">
        <v>9788580401264</v>
      </c>
      <c r="D42" s="28" t="s">
        <v>60</v>
      </c>
      <c r="E42" s="14">
        <v>62</v>
      </c>
      <c r="F42" s="23">
        <v>80</v>
      </c>
      <c r="G42" s="2">
        <v>0</v>
      </c>
      <c r="H42" s="24">
        <f t="shared" si="1"/>
        <v>0</v>
      </c>
    </row>
    <row r="43" spans="2:8" x14ac:dyDescent="0.25">
      <c r="B43" s="12" t="s">
        <v>61</v>
      </c>
      <c r="C43" s="27">
        <v>9788573964110</v>
      </c>
      <c r="D43" s="28" t="s">
        <v>62</v>
      </c>
      <c r="E43" s="14">
        <v>56</v>
      </c>
      <c r="F43" s="23">
        <v>80</v>
      </c>
      <c r="G43" s="2">
        <v>0</v>
      </c>
      <c r="H43" s="24">
        <f t="shared" si="1"/>
        <v>0</v>
      </c>
    </row>
    <row r="44" spans="2:8" x14ac:dyDescent="0.25">
      <c r="B44" s="12" t="s">
        <v>63</v>
      </c>
      <c r="C44" s="27">
        <v>9788580400960</v>
      </c>
      <c r="D44" s="28" t="s">
        <v>64</v>
      </c>
      <c r="E44" s="14">
        <v>70</v>
      </c>
      <c r="F44" s="23">
        <v>80</v>
      </c>
      <c r="G44" s="2">
        <v>0</v>
      </c>
      <c r="H44" s="24">
        <f t="shared" si="1"/>
        <v>0</v>
      </c>
    </row>
    <row r="45" spans="2:8" x14ac:dyDescent="0.25">
      <c r="B45" s="12" t="s">
        <v>67</v>
      </c>
      <c r="C45" s="27">
        <v>9788580402728</v>
      </c>
      <c r="D45" s="28" t="s">
        <v>68</v>
      </c>
      <c r="E45" s="14">
        <v>22</v>
      </c>
      <c r="F45" s="23">
        <v>50</v>
      </c>
      <c r="G45" s="2">
        <v>0</v>
      </c>
      <c r="H45" s="24">
        <f t="shared" si="1"/>
        <v>0</v>
      </c>
    </row>
    <row r="46" spans="2:8" x14ac:dyDescent="0.25">
      <c r="B46" s="12" t="s">
        <v>65</v>
      </c>
      <c r="C46" s="27">
        <v>9788573966558</v>
      </c>
      <c r="D46" s="28" t="s">
        <v>66</v>
      </c>
      <c r="E46" s="14">
        <v>56</v>
      </c>
      <c r="F46" s="23">
        <v>80</v>
      </c>
      <c r="G46" s="2">
        <v>0</v>
      </c>
      <c r="H46" s="24">
        <f t="shared" si="1"/>
        <v>0</v>
      </c>
    </row>
    <row r="47" spans="2:8" x14ac:dyDescent="0.25">
      <c r="B47" s="12" t="s">
        <v>69</v>
      </c>
      <c r="C47" s="27">
        <v>9788562553240</v>
      </c>
      <c r="D47" s="28" t="s">
        <v>70</v>
      </c>
      <c r="E47" s="14">
        <v>42</v>
      </c>
      <c r="F47" s="23">
        <v>70</v>
      </c>
      <c r="G47" s="2">
        <v>0</v>
      </c>
      <c r="H47" s="24">
        <f t="shared" si="1"/>
        <v>0</v>
      </c>
    </row>
    <row r="48" spans="2:8" x14ac:dyDescent="0.25">
      <c r="B48" s="12" t="s">
        <v>71</v>
      </c>
      <c r="C48" s="27">
        <v>9788580400212</v>
      </c>
      <c r="D48" s="28" t="s">
        <v>72</v>
      </c>
      <c r="E48" s="14">
        <v>86</v>
      </c>
      <c r="F48" s="23">
        <v>80</v>
      </c>
      <c r="G48" s="2">
        <v>0</v>
      </c>
      <c r="H48" s="24">
        <f t="shared" si="1"/>
        <v>0</v>
      </c>
    </row>
    <row r="49" spans="2:8" x14ac:dyDescent="0.25">
      <c r="B49" s="12" t="s">
        <v>73</v>
      </c>
      <c r="C49" s="27">
        <v>9788562553042</v>
      </c>
      <c r="D49" s="28" t="s">
        <v>74</v>
      </c>
      <c r="E49" s="14">
        <v>70</v>
      </c>
      <c r="F49" s="23">
        <v>80</v>
      </c>
      <c r="G49" s="2">
        <v>0</v>
      </c>
      <c r="H49" s="24">
        <f t="shared" si="1"/>
        <v>0</v>
      </c>
    </row>
    <row r="50" spans="2:8" x14ac:dyDescent="0.25">
      <c r="B50" s="12" t="s">
        <v>75</v>
      </c>
      <c r="C50" s="27">
        <v>9788580400892</v>
      </c>
      <c r="D50" s="28" t="s">
        <v>76</v>
      </c>
      <c r="E50" s="14">
        <v>43</v>
      </c>
      <c r="F50" s="23">
        <v>70</v>
      </c>
      <c r="G50" s="2">
        <v>0</v>
      </c>
      <c r="H50" s="24">
        <f t="shared" si="1"/>
        <v>0</v>
      </c>
    </row>
    <row r="51" spans="2:8" x14ac:dyDescent="0.25">
      <c r="B51" s="12" t="s">
        <v>77</v>
      </c>
      <c r="C51" s="27">
        <v>9788580402704</v>
      </c>
      <c r="D51" s="28" t="s">
        <v>78</v>
      </c>
      <c r="E51" s="14">
        <v>61</v>
      </c>
      <c r="F51" s="23">
        <v>80</v>
      </c>
      <c r="G51" s="2">
        <v>0</v>
      </c>
      <c r="H51" s="24">
        <f t="shared" si="1"/>
        <v>0</v>
      </c>
    </row>
    <row r="52" spans="2:8" x14ac:dyDescent="0.25">
      <c r="B52" s="12" t="s">
        <v>81</v>
      </c>
      <c r="C52" s="27">
        <v>9788573966244</v>
      </c>
      <c r="D52" s="28" t="s">
        <v>82</v>
      </c>
      <c r="E52" s="14">
        <v>62</v>
      </c>
      <c r="F52" s="23">
        <v>80</v>
      </c>
      <c r="G52" s="2">
        <v>0</v>
      </c>
      <c r="H52" s="24">
        <f t="shared" si="1"/>
        <v>0</v>
      </c>
    </row>
    <row r="53" spans="2:8" x14ac:dyDescent="0.25">
      <c r="B53" s="12" t="s">
        <v>79</v>
      </c>
      <c r="C53" s="27">
        <v>9788580400922</v>
      </c>
      <c r="D53" s="28" t="s">
        <v>80</v>
      </c>
      <c r="E53" s="14">
        <v>83</v>
      </c>
      <c r="F53" s="23">
        <v>80</v>
      </c>
      <c r="G53" s="2">
        <v>0</v>
      </c>
      <c r="H53" s="24">
        <f t="shared" si="1"/>
        <v>0</v>
      </c>
    </row>
    <row r="54" spans="2:8" x14ac:dyDescent="0.25">
      <c r="B54" s="12" t="s">
        <v>83</v>
      </c>
      <c r="C54" s="27">
        <v>8573963565</v>
      </c>
      <c r="D54" s="28" t="s">
        <v>84</v>
      </c>
      <c r="E54" s="14">
        <v>75</v>
      </c>
      <c r="F54" s="23">
        <v>80</v>
      </c>
      <c r="G54" s="2">
        <v>0</v>
      </c>
      <c r="H54" s="24">
        <f t="shared" si="1"/>
        <v>0</v>
      </c>
    </row>
    <row r="55" spans="2:8" x14ac:dyDescent="0.25">
      <c r="B55" s="12" t="s">
        <v>85</v>
      </c>
      <c r="C55" s="27">
        <v>9788573966510</v>
      </c>
      <c r="D55" s="28" t="s">
        <v>86</v>
      </c>
      <c r="E55" s="14">
        <v>58</v>
      </c>
      <c r="F55" s="23">
        <v>70</v>
      </c>
      <c r="G55" s="2">
        <v>0</v>
      </c>
      <c r="H55" s="24">
        <f t="shared" si="1"/>
        <v>0</v>
      </c>
    </row>
    <row r="56" spans="2:8" x14ac:dyDescent="0.25">
      <c r="B56" s="12" t="s">
        <v>87</v>
      </c>
      <c r="C56" s="27">
        <v>9788580401349</v>
      </c>
      <c r="D56" s="28" t="s">
        <v>88</v>
      </c>
      <c r="E56" s="14">
        <v>52</v>
      </c>
      <c r="F56" s="23">
        <v>70</v>
      </c>
      <c r="G56" s="2">
        <v>0</v>
      </c>
      <c r="H56" s="24">
        <f t="shared" si="1"/>
        <v>0</v>
      </c>
    </row>
    <row r="57" spans="2:8" x14ac:dyDescent="0.25">
      <c r="B57" s="12" t="s">
        <v>89</v>
      </c>
      <c r="C57" s="27">
        <v>9788562553110</v>
      </c>
      <c r="D57" s="28" t="s">
        <v>90</v>
      </c>
      <c r="E57" s="14">
        <v>80</v>
      </c>
      <c r="F57" s="23">
        <v>70</v>
      </c>
      <c r="G57" s="2">
        <v>0</v>
      </c>
      <c r="H57" s="24">
        <f t="shared" si="1"/>
        <v>0</v>
      </c>
    </row>
    <row r="58" spans="2:8" x14ac:dyDescent="0.25">
      <c r="B58" s="12" t="s">
        <v>91</v>
      </c>
      <c r="C58" s="27">
        <v>9798573963853</v>
      </c>
      <c r="D58" s="28" t="s">
        <v>92</v>
      </c>
      <c r="E58" s="32">
        <v>55</v>
      </c>
      <c r="F58" s="23">
        <v>70</v>
      </c>
      <c r="G58" s="2">
        <v>0</v>
      </c>
      <c r="H58" s="24">
        <f t="shared" si="1"/>
        <v>0</v>
      </c>
    </row>
    <row r="59" spans="2:8" x14ac:dyDescent="0.25">
      <c r="B59" s="12" t="s">
        <v>93</v>
      </c>
      <c r="C59" s="27">
        <v>8573966017</v>
      </c>
      <c r="D59" s="28" t="s">
        <v>94</v>
      </c>
      <c r="E59" s="14">
        <v>49</v>
      </c>
      <c r="F59" s="23">
        <v>70</v>
      </c>
      <c r="G59" s="2">
        <v>0</v>
      </c>
      <c r="H59" s="24">
        <f t="shared" si="1"/>
        <v>0</v>
      </c>
    </row>
    <row r="60" spans="2:8" x14ac:dyDescent="0.25">
      <c r="B60" s="12" t="s">
        <v>95</v>
      </c>
      <c r="C60" s="27">
        <v>9788580400250</v>
      </c>
      <c r="D60" s="28" t="s">
        <v>96</v>
      </c>
      <c r="E60" s="14">
        <v>38</v>
      </c>
      <c r="F60" s="23">
        <v>70</v>
      </c>
      <c r="G60" s="2">
        <v>0</v>
      </c>
      <c r="H60" s="24">
        <f t="shared" si="1"/>
        <v>0</v>
      </c>
    </row>
    <row r="61" spans="2:8" x14ac:dyDescent="0.25">
      <c r="B61" s="12" t="s">
        <v>97</v>
      </c>
      <c r="C61" s="27">
        <v>9789765029723</v>
      </c>
      <c r="D61" s="28" t="s">
        <v>98</v>
      </c>
      <c r="E61" s="14">
        <v>18</v>
      </c>
      <c r="F61" s="23">
        <v>70</v>
      </c>
      <c r="G61" s="2">
        <v>0</v>
      </c>
      <c r="H61" s="24">
        <f t="shared" si="1"/>
        <v>0</v>
      </c>
    </row>
    <row r="62" spans="2:8" x14ac:dyDescent="0.25">
      <c r="B62" s="12" t="s">
        <v>99</v>
      </c>
      <c r="C62" s="27">
        <v>9788580402452</v>
      </c>
      <c r="D62" s="33" t="s">
        <v>100</v>
      </c>
      <c r="E62" s="14">
        <v>126</v>
      </c>
      <c r="F62" s="23">
        <v>70</v>
      </c>
      <c r="G62" s="2">
        <v>0</v>
      </c>
      <c r="H62" s="24">
        <f t="shared" si="1"/>
        <v>0</v>
      </c>
    </row>
    <row r="63" spans="2:8" x14ac:dyDescent="0.25">
      <c r="B63" s="12" t="s">
        <v>101</v>
      </c>
      <c r="C63" s="27">
        <v>9788580400939</v>
      </c>
      <c r="D63" s="28" t="s">
        <v>102</v>
      </c>
      <c r="E63" s="14">
        <v>52</v>
      </c>
      <c r="F63" s="23">
        <v>70</v>
      </c>
      <c r="G63" s="2">
        <v>0</v>
      </c>
      <c r="H63" s="24">
        <f t="shared" si="1"/>
        <v>0</v>
      </c>
    </row>
    <row r="64" spans="2:8" x14ac:dyDescent="0.25">
      <c r="B64" s="12" t="s">
        <v>103</v>
      </c>
      <c r="C64" s="27">
        <v>8585141956</v>
      </c>
      <c r="D64" s="28" t="s">
        <v>104</v>
      </c>
      <c r="E64" s="14">
        <v>49</v>
      </c>
      <c r="F64" s="23">
        <v>70</v>
      </c>
      <c r="G64" s="2">
        <v>0</v>
      </c>
      <c r="H64" s="24">
        <f t="shared" si="1"/>
        <v>0</v>
      </c>
    </row>
    <row r="65" spans="2:8" x14ac:dyDescent="0.25">
      <c r="B65" s="12" t="s">
        <v>105</v>
      </c>
      <c r="C65" s="27">
        <v>9788580400984</v>
      </c>
      <c r="D65" s="28" t="s">
        <v>106</v>
      </c>
      <c r="E65" s="14">
        <v>68</v>
      </c>
      <c r="F65" s="23">
        <v>70</v>
      </c>
      <c r="G65" s="2">
        <v>0</v>
      </c>
      <c r="H65" s="24">
        <f t="shared" si="1"/>
        <v>0</v>
      </c>
    </row>
    <row r="66" spans="2:8" x14ac:dyDescent="0.25">
      <c r="B66" s="12" t="s">
        <v>107</v>
      </c>
      <c r="C66" s="27">
        <v>9788580400342</v>
      </c>
      <c r="D66" s="28" t="s">
        <v>108</v>
      </c>
      <c r="E66" s="14">
        <v>65</v>
      </c>
      <c r="F66" s="23">
        <v>70</v>
      </c>
      <c r="G66" s="2">
        <v>0</v>
      </c>
      <c r="H66" s="24">
        <f t="shared" si="1"/>
        <v>0</v>
      </c>
    </row>
    <row r="67" spans="2:8" x14ac:dyDescent="0.25">
      <c r="B67" s="12" t="s">
        <v>109</v>
      </c>
      <c r="C67" s="27">
        <v>9788580401301</v>
      </c>
      <c r="D67" s="28" t="s">
        <v>110</v>
      </c>
      <c r="E67" s="14">
        <v>66</v>
      </c>
      <c r="F67" s="23">
        <v>70</v>
      </c>
      <c r="G67" s="2">
        <v>0</v>
      </c>
      <c r="H67" s="24">
        <f t="shared" si="1"/>
        <v>0</v>
      </c>
    </row>
    <row r="68" spans="2:8" x14ac:dyDescent="0.25">
      <c r="B68" s="12" t="s">
        <v>111</v>
      </c>
      <c r="C68" s="27">
        <v>8534500800</v>
      </c>
      <c r="D68" s="28" t="s">
        <v>112</v>
      </c>
      <c r="E68" s="14">
        <v>49</v>
      </c>
      <c r="F68" s="23">
        <v>70</v>
      </c>
      <c r="G68" s="2">
        <v>0</v>
      </c>
      <c r="H68" s="24">
        <f t="shared" si="1"/>
        <v>0</v>
      </c>
    </row>
    <row r="69" spans="2:8" x14ac:dyDescent="0.25">
      <c r="B69" s="12" t="s">
        <v>113</v>
      </c>
      <c r="C69" s="27">
        <v>9788580404531</v>
      </c>
      <c r="D69" s="28" t="s">
        <v>114</v>
      </c>
      <c r="E69" s="14">
        <v>62</v>
      </c>
      <c r="F69" s="23">
        <v>70</v>
      </c>
      <c r="G69" s="2">
        <v>0</v>
      </c>
      <c r="H69" s="24">
        <f t="shared" si="1"/>
        <v>0</v>
      </c>
    </row>
    <row r="70" spans="2:8" x14ac:dyDescent="0.25">
      <c r="B70" s="12" t="s">
        <v>115</v>
      </c>
      <c r="C70" s="27">
        <v>9788562553516</v>
      </c>
      <c r="D70" s="28" t="s">
        <v>116</v>
      </c>
      <c r="E70" s="14">
        <v>62</v>
      </c>
      <c r="F70" s="23">
        <v>70</v>
      </c>
      <c r="G70" s="2">
        <v>0</v>
      </c>
      <c r="H70" s="24">
        <f t="shared" si="1"/>
        <v>0</v>
      </c>
    </row>
    <row r="71" spans="2:8" x14ac:dyDescent="0.25">
      <c r="B71" s="12" t="s">
        <v>117</v>
      </c>
      <c r="C71" s="27">
        <v>8573961562</v>
      </c>
      <c r="D71" s="28" t="s">
        <v>118</v>
      </c>
      <c r="E71" s="14">
        <v>48</v>
      </c>
      <c r="F71" s="23">
        <v>70</v>
      </c>
      <c r="G71" s="2">
        <v>0</v>
      </c>
      <c r="H71" s="24">
        <f t="shared" si="1"/>
        <v>0</v>
      </c>
    </row>
    <row r="72" spans="2:8" x14ac:dyDescent="0.25">
      <c r="B72" s="12" t="s">
        <v>119</v>
      </c>
      <c r="C72" s="27">
        <v>9788573966176</v>
      </c>
      <c r="D72" s="28" t="s">
        <v>120</v>
      </c>
      <c r="E72" s="14">
        <v>58</v>
      </c>
      <c r="F72" s="23">
        <v>70</v>
      </c>
      <c r="G72" s="2">
        <v>0</v>
      </c>
      <c r="H72" s="24">
        <f t="shared" si="1"/>
        <v>0</v>
      </c>
    </row>
    <row r="73" spans="2:8" x14ac:dyDescent="0.25">
      <c r="B73" s="12" t="s">
        <v>121</v>
      </c>
      <c r="C73" s="27">
        <v>9788580402087</v>
      </c>
      <c r="D73" s="28" t="s">
        <v>122</v>
      </c>
      <c r="E73" s="14">
        <v>40</v>
      </c>
      <c r="F73" s="23">
        <v>70</v>
      </c>
      <c r="G73" s="2">
        <v>0</v>
      </c>
      <c r="H73" s="24">
        <f t="shared" si="1"/>
        <v>0</v>
      </c>
    </row>
    <row r="74" spans="2:8" x14ac:dyDescent="0.25">
      <c r="B74" s="12" t="s">
        <v>125</v>
      </c>
      <c r="C74" s="27">
        <v>9788573966312</v>
      </c>
      <c r="D74" s="28" t="s">
        <v>126</v>
      </c>
      <c r="E74" s="14">
        <v>49</v>
      </c>
      <c r="F74" s="23">
        <v>70</v>
      </c>
      <c r="G74" s="2">
        <v>0</v>
      </c>
      <c r="H74" s="24">
        <f t="shared" si="1"/>
        <v>0</v>
      </c>
    </row>
    <row r="75" spans="2:8" x14ac:dyDescent="0.25">
      <c r="B75" s="12" t="s">
        <v>123</v>
      </c>
      <c r="C75" s="27">
        <v>9798573963464</v>
      </c>
      <c r="D75" s="28" t="s">
        <v>124</v>
      </c>
      <c r="E75" s="14">
        <v>82</v>
      </c>
      <c r="F75" s="23">
        <v>70</v>
      </c>
      <c r="G75" s="2">
        <v>0</v>
      </c>
      <c r="H75" s="24">
        <f t="shared" si="1"/>
        <v>0</v>
      </c>
    </row>
    <row r="76" spans="2:8" x14ac:dyDescent="0.25">
      <c r="B76" s="12" t="s">
        <v>127</v>
      </c>
      <c r="C76" s="27">
        <v>9788580400786</v>
      </c>
      <c r="D76" s="28" t="s">
        <v>128</v>
      </c>
      <c r="E76" s="14">
        <v>82</v>
      </c>
      <c r="F76" s="23">
        <v>70</v>
      </c>
      <c r="G76" s="2">
        <v>0</v>
      </c>
      <c r="H76" s="24">
        <f t="shared" si="1"/>
        <v>0</v>
      </c>
    </row>
    <row r="77" spans="2:8" x14ac:dyDescent="0.25">
      <c r="B77" s="12" t="s">
        <v>129</v>
      </c>
      <c r="C77" s="27">
        <v>9788580400434</v>
      </c>
      <c r="D77" s="28" t="s">
        <v>130</v>
      </c>
      <c r="E77" s="14">
        <v>55</v>
      </c>
      <c r="F77" s="23">
        <v>70</v>
      </c>
      <c r="G77" s="2">
        <v>0</v>
      </c>
      <c r="H77" s="24">
        <f t="shared" si="1"/>
        <v>0</v>
      </c>
    </row>
    <row r="78" spans="2:8" x14ac:dyDescent="0.25">
      <c r="B78" s="12" t="s">
        <v>131</v>
      </c>
      <c r="C78" s="27">
        <v>8573963034</v>
      </c>
      <c r="D78" s="28" t="s">
        <v>132</v>
      </c>
      <c r="E78" s="14">
        <v>83</v>
      </c>
      <c r="F78" s="23">
        <v>70</v>
      </c>
      <c r="G78" s="2">
        <v>0</v>
      </c>
      <c r="H78" s="24">
        <f t="shared" si="1"/>
        <v>0</v>
      </c>
    </row>
    <row r="79" spans="2:8" x14ac:dyDescent="0.25">
      <c r="B79" s="12" t="s">
        <v>133</v>
      </c>
      <c r="C79" s="27">
        <v>8573964995</v>
      </c>
      <c r="D79" s="28" t="s">
        <v>134</v>
      </c>
      <c r="E79" s="14">
        <v>125</v>
      </c>
      <c r="F79" s="23">
        <v>70</v>
      </c>
      <c r="G79" s="2">
        <v>0</v>
      </c>
      <c r="H79" s="24">
        <f t="shared" si="1"/>
        <v>0</v>
      </c>
    </row>
    <row r="80" spans="2:8" x14ac:dyDescent="0.25">
      <c r="B80" s="12" t="s">
        <v>135</v>
      </c>
      <c r="C80" s="27">
        <v>9788562553509</v>
      </c>
      <c r="D80" s="28" t="s">
        <v>136</v>
      </c>
      <c r="E80" s="14">
        <v>75</v>
      </c>
      <c r="F80" s="23">
        <v>70</v>
      </c>
      <c r="G80" s="2">
        <v>0</v>
      </c>
      <c r="H80" s="24">
        <f t="shared" si="1"/>
        <v>0</v>
      </c>
    </row>
    <row r="81" spans="2:8" x14ac:dyDescent="0.25">
      <c r="B81" s="12" t="s">
        <v>137</v>
      </c>
      <c r="C81" s="27">
        <v>9788580401134</v>
      </c>
      <c r="D81" s="28" t="s">
        <v>138</v>
      </c>
      <c r="E81" s="14">
        <v>66</v>
      </c>
      <c r="F81" s="23">
        <v>70</v>
      </c>
      <c r="G81" s="2">
        <v>0</v>
      </c>
      <c r="H81" s="24">
        <f t="shared" si="1"/>
        <v>0</v>
      </c>
    </row>
    <row r="82" spans="2:8" x14ac:dyDescent="0.25">
      <c r="B82" s="12" t="s">
        <v>139</v>
      </c>
      <c r="C82" s="27">
        <v>9788562553141</v>
      </c>
      <c r="D82" s="28" t="s">
        <v>140</v>
      </c>
      <c r="E82" s="14">
        <v>53</v>
      </c>
      <c r="F82" s="23">
        <v>70</v>
      </c>
      <c r="G82" s="2">
        <v>0</v>
      </c>
      <c r="H82" s="24">
        <f t="shared" si="1"/>
        <v>0</v>
      </c>
    </row>
    <row r="83" spans="2:8" x14ac:dyDescent="0.25">
      <c r="B83" s="12" t="s">
        <v>141</v>
      </c>
      <c r="C83" s="27">
        <v>9788580407587</v>
      </c>
      <c r="D83" s="28" t="s">
        <v>142</v>
      </c>
      <c r="E83" s="14">
        <v>86</v>
      </c>
      <c r="F83" s="23">
        <v>70</v>
      </c>
      <c r="G83" s="2">
        <v>0</v>
      </c>
      <c r="H83" s="24">
        <f t="shared" si="1"/>
        <v>0</v>
      </c>
    </row>
    <row r="84" spans="2:8" x14ac:dyDescent="0.25">
      <c r="B84" s="12" t="s">
        <v>143</v>
      </c>
      <c r="C84" s="27">
        <v>9788562553127</v>
      </c>
      <c r="D84" s="28" t="s">
        <v>144</v>
      </c>
      <c r="E84" s="14">
        <v>48</v>
      </c>
      <c r="F84" s="23">
        <v>60</v>
      </c>
      <c r="G84" s="2">
        <v>0</v>
      </c>
      <c r="H84" s="24">
        <f t="shared" si="1"/>
        <v>0</v>
      </c>
    </row>
    <row r="85" spans="2:8" x14ac:dyDescent="0.25">
      <c r="B85" s="12" t="s">
        <v>145</v>
      </c>
      <c r="C85" s="27">
        <v>9788562553172</v>
      </c>
      <c r="D85" s="28" t="s">
        <v>146</v>
      </c>
      <c r="E85" s="14">
        <v>75</v>
      </c>
      <c r="F85" s="23">
        <v>60</v>
      </c>
      <c r="G85" s="2">
        <v>0</v>
      </c>
      <c r="H85" s="24">
        <f t="shared" si="1"/>
        <v>0</v>
      </c>
    </row>
    <row r="86" spans="2:8" x14ac:dyDescent="0.25">
      <c r="B86" s="12" t="s">
        <v>147</v>
      </c>
      <c r="C86" s="27">
        <v>9798573963822</v>
      </c>
      <c r="D86" s="28" t="s">
        <v>148</v>
      </c>
      <c r="E86" s="14">
        <v>46</v>
      </c>
      <c r="F86" s="23">
        <v>60</v>
      </c>
      <c r="G86" s="2">
        <v>0</v>
      </c>
      <c r="H86" s="24">
        <f t="shared" si="1"/>
        <v>0</v>
      </c>
    </row>
    <row r="87" spans="2:8" x14ac:dyDescent="0.25">
      <c r="B87" s="12" t="s">
        <v>149</v>
      </c>
      <c r="C87" s="27">
        <v>9788580400359</v>
      </c>
      <c r="D87" s="28" t="s">
        <v>150</v>
      </c>
      <c r="E87" s="14">
        <v>73</v>
      </c>
      <c r="F87" s="23">
        <v>60</v>
      </c>
      <c r="G87" s="2">
        <v>0</v>
      </c>
      <c r="H87" s="24">
        <f t="shared" si="1"/>
        <v>0</v>
      </c>
    </row>
    <row r="88" spans="2:8" x14ac:dyDescent="0.25">
      <c r="B88" s="12" t="s">
        <v>151</v>
      </c>
      <c r="C88" s="27">
        <v>8573964006</v>
      </c>
      <c r="D88" s="28" t="s">
        <v>152</v>
      </c>
      <c r="E88" s="14">
        <v>65</v>
      </c>
      <c r="F88" s="23">
        <v>60</v>
      </c>
      <c r="G88" s="2">
        <v>0</v>
      </c>
      <c r="H88" s="24">
        <f t="shared" si="1"/>
        <v>0</v>
      </c>
    </row>
    <row r="89" spans="2:8" x14ac:dyDescent="0.25">
      <c r="B89" s="12" t="s">
        <v>153</v>
      </c>
      <c r="C89" s="27">
        <v>8585141581</v>
      </c>
      <c r="D89" s="28" t="s">
        <v>154</v>
      </c>
      <c r="E89" s="14">
        <v>42</v>
      </c>
      <c r="F89" s="23">
        <v>60</v>
      </c>
      <c r="G89" s="2">
        <v>0</v>
      </c>
      <c r="H89" s="24">
        <f t="shared" ref="H89:H128" si="2">(E89 *(1 - F89 /100)) * G89</f>
        <v>0</v>
      </c>
    </row>
    <row r="90" spans="2:8" x14ac:dyDescent="0.25">
      <c r="B90" s="12" t="s">
        <v>155</v>
      </c>
      <c r="C90" s="27">
        <v>9788573966220</v>
      </c>
      <c r="D90" s="28" t="s">
        <v>156</v>
      </c>
      <c r="E90" s="14">
        <v>40</v>
      </c>
      <c r="F90" s="23">
        <v>60</v>
      </c>
      <c r="G90" s="2">
        <v>0</v>
      </c>
      <c r="H90" s="24">
        <f t="shared" si="2"/>
        <v>0</v>
      </c>
    </row>
    <row r="91" spans="2:8" x14ac:dyDescent="0.25">
      <c r="B91" s="12" t="s">
        <v>157</v>
      </c>
      <c r="C91" s="27">
        <v>9788562553158</v>
      </c>
      <c r="D91" s="28" t="s">
        <v>158</v>
      </c>
      <c r="E91" s="14">
        <v>44</v>
      </c>
      <c r="F91" s="23">
        <v>60</v>
      </c>
      <c r="G91" s="2">
        <v>0</v>
      </c>
      <c r="H91" s="24">
        <f t="shared" si="2"/>
        <v>0</v>
      </c>
    </row>
    <row r="92" spans="2:8" x14ac:dyDescent="0.25">
      <c r="B92" s="12" t="s">
        <v>159</v>
      </c>
      <c r="C92" s="27">
        <v>8573965150</v>
      </c>
      <c r="D92" s="28" t="s">
        <v>160</v>
      </c>
      <c r="E92" s="14">
        <v>51</v>
      </c>
      <c r="F92" s="23">
        <v>60</v>
      </c>
      <c r="G92" s="2">
        <v>0</v>
      </c>
      <c r="H92" s="24">
        <f t="shared" si="2"/>
        <v>0</v>
      </c>
    </row>
    <row r="93" spans="2:8" x14ac:dyDescent="0.25">
      <c r="B93" s="12" t="s">
        <v>161</v>
      </c>
      <c r="C93" s="27">
        <v>9788580401776</v>
      </c>
      <c r="D93" s="28" t="s">
        <v>162</v>
      </c>
      <c r="E93" s="14">
        <v>79</v>
      </c>
      <c r="F93" s="23">
        <v>60</v>
      </c>
      <c r="G93" s="2">
        <v>0</v>
      </c>
      <c r="H93" s="24">
        <f t="shared" si="2"/>
        <v>0</v>
      </c>
    </row>
    <row r="94" spans="2:8" x14ac:dyDescent="0.25">
      <c r="B94" s="12" t="s">
        <v>165</v>
      </c>
      <c r="C94" s="27">
        <v>9788580400137</v>
      </c>
      <c r="D94" s="28" t="s">
        <v>166</v>
      </c>
      <c r="E94" s="14">
        <v>62</v>
      </c>
      <c r="F94" s="23">
        <v>60</v>
      </c>
      <c r="G94" s="2">
        <v>0</v>
      </c>
      <c r="H94" s="24">
        <f t="shared" si="2"/>
        <v>0</v>
      </c>
    </row>
    <row r="95" spans="2:8" x14ac:dyDescent="0.25">
      <c r="B95" s="12" t="s">
        <v>163</v>
      </c>
      <c r="C95" s="27">
        <v>8573965614</v>
      </c>
      <c r="D95" s="28" t="s">
        <v>164</v>
      </c>
      <c r="E95" s="14">
        <v>85</v>
      </c>
      <c r="F95" s="23">
        <v>60</v>
      </c>
      <c r="G95" s="2">
        <v>0</v>
      </c>
      <c r="H95" s="24">
        <f t="shared" si="2"/>
        <v>0</v>
      </c>
    </row>
    <row r="96" spans="2:8" x14ac:dyDescent="0.25">
      <c r="B96" s="12" t="s">
        <v>169</v>
      </c>
      <c r="C96" s="27">
        <v>9788573966091</v>
      </c>
      <c r="D96" s="28" t="s">
        <v>170</v>
      </c>
      <c r="E96" s="14">
        <v>57</v>
      </c>
      <c r="F96" s="23">
        <v>60</v>
      </c>
      <c r="G96" s="2">
        <v>0</v>
      </c>
      <c r="H96" s="24">
        <f t="shared" si="2"/>
        <v>0</v>
      </c>
    </row>
    <row r="97" spans="2:8" x14ac:dyDescent="0.25">
      <c r="B97" s="12" t="s">
        <v>167</v>
      </c>
      <c r="C97" s="27">
        <v>9788573965773</v>
      </c>
      <c r="D97" s="28" t="s">
        <v>168</v>
      </c>
      <c r="E97" s="14">
        <v>66</v>
      </c>
      <c r="F97" s="23">
        <v>60</v>
      </c>
      <c r="G97" s="2">
        <v>0</v>
      </c>
      <c r="H97" s="24">
        <f t="shared" si="2"/>
        <v>0</v>
      </c>
    </row>
    <row r="98" spans="2:8" x14ac:dyDescent="0.25">
      <c r="B98" s="12" t="s">
        <v>171</v>
      </c>
      <c r="C98" s="27">
        <v>9788562553325</v>
      </c>
      <c r="D98" s="28" t="s">
        <v>172</v>
      </c>
      <c r="E98" s="14">
        <v>62</v>
      </c>
      <c r="F98" s="23">
        <v>60</v>
      </c>
      <c r="G98" s="2">
        <v>0</v>
      </c>
      <c r="H98" s="24">
        <f t="shared" si="2"/>
        <v>0</v>
      </c>
    </row>
    <row r="99" spans="2:8" x14ac:dyDescent="0.25">
      <c r="B99" s="12" t="s">
        <v>173</v>
      </c>
      <c r="C99" s="27">
        <v>9788562553257</v>
      </c>
      <c r="D99" s="28" t="s">
        <v>174</v>
      </c>
      <c r="E99" s="14">
        <v>114</v>
      </c>
      <c r="F99" s="23">
        <v>60</v>
      </c>
      <c r="G99" s="2">
        <v>0</v>
      </c>
      <c r="H99" s="24">
        <f t="shared" si="2"/>
        <v>0</v>
      </c>
    </row>
    <row r="100" spans="2:8" x14ac:dyDescent="0.25">
      <c r="B100" s="12" t="s">
        <v>175</v>
      </c>
      <c r="C100" s="27">
        <v>8573963573</v>
      </c>
      <c r="D100" s="28" t="s">
        <v>176</v>
      </c>
      <c r="E100" s="14">
        <v>62</v>
      </c>
      <c r="F100" s="23">
        <v>60</v>
      </c>
      <c r="G100" s="2">
        <v>0</v>
      </c>
      <c r="H100" s="24">
        <f t="shared" si="2"/>
        <v>0</v>
      </c>
    </row>
    <row r="101" spans="2:8" x14ac:dyDescent="0.25">
      <c r="B101" s="12" t="s">
        <v>177</v>
      </c>
      <c r="C101" s="27">
        <v>9788562553066</v>
      </c>
      <c r="D101" s="28" t="s">
        <v>178</v>
      </c>
      <c r="E101" s="14">
        <v>65</v>
      </c>
      <c r="F101" s="23">
        <v>60</v>
      </c>
      <c r="G101" s="2">
        <v>0</v>
      </c>
      <c r="H101" s="24">
        <f t="shared" si="2"/>
        <v>0</v>
      </c>
    </row>
    <row r="102" spans="2:8" x14ac:dyDescent="0.25">
      <c r="B102" s="12" t="s">
        <v>179</v>
      </c>
      <c r="C102" s="27">
        <v>9788573965643</v>
      </c>
      <c r="D102" s="28" t="s">
        <v>180</v>
      </c>
      <c r="E102" s="14">
        <v>51</v>
      </c>
      <c r="F102" s="23">
        <v>60</v>
      </c>
      <c r="G102" s="2">
        <v>0</v>
      </c>
      <c r="H102" s="24">
        <f t="shared" si="2"/>
        <v>0</v>
      </c>
    </row>
    <row r="103" spans="2:8" x14ac:dyDescent="0.25">
      <c r="B103" s="12" t="s">
        <v>181</v>
      </c>
      <c r="C103" s="27">
        <v>9788580401509</v>
      </c>
      <c r="D103" s="28" t="s">
        <v>182</v>
      </c>
      <c r="E103" s="14">
        <v>36</v>
      </c>
      <c r="F103" s="23">
        <v>60</v>
      </c>
      <c r="G103" s="2">
        <v>0</v>
      </c>
      <c r="H103" s="24">
        <f t="shared" si="2"/>
        <v>0</v>
      </c>
    </row>
    <row r="104" spans="2:8" x14ac:dyDescent="0.25">
      <c r="B104" s="12" t="s">
        <v>183</v>
      </c>
      <c r="C104" s="27">
        <v>9788573966503</v>
      </c>
      <c r="D104" s="28" t="s">
        <v>184</v>
      </c>
      <c r="E104" s="14">
        <v>129</v>
      </c>
      <c r="F104" s="23">
        <v>60</v>
      </c>
      <c r="G104" s="2">
        <v>0</v>
      </c>
      <c r="H104" s="24">
        <f t="shared" si="2"/>
        <v>0</v>
      </c>
    </row>
    <row r="105" spans="2:8" x14ac:dyDescent="0.25">
      <c r="B105" s="12" t="s">
        <v>185</v>
      </c>
      <c r="C105" s="27">
        <v>9788580402568</v>
      </c>
      <c r="D105" s="28" t="s">
        <v>186</v>
      </c>
      <c r="E105" s="14">
        <v>179</v>
      </c>
      <c r="F105" s="23">
        <v>60</v>
      </c>
      <c r="G105" s="2">
        <v>0</v>
      </c>
      <c r="H105" s="24">
        <f t="shared" si="2"/>
        <v>0</v>
      </c>
    </row>
    <row r="106" spans="2:8" x14ac:dyDescent="0.25">
      <c r="B106" s="12" t="s">
        <v>187</v>
      </c>
      <c r="C106" s="27">
        <v>9788573965179</v>
      </c>
      <c r="D106" s="28" t="s">
        <v>188</v>
      </c>
      <c r="E106" s="14">
        <v>103</v>
      </c>
      <c r="F106" s="23">
        <v>60</v>
      </c>
      <c r="G106" s="2">
        <v>0</v>
      </c>
      <c r="H106" s="24">
        <f t="shared" si="2"/>
        <v>0</v>
      </c>
    </row>
    <row r="107" spans="2:8" x14ac:dyDescent="0.25">
      <c r="B107" s="12" t="s">
        <v>189</v>
      </c>
      <c r="C107" s="27">
        <v>9788573966350</v>
      </c>
      <c r="D107" s="28" t="s">
        <v>190</v>
      </c>
      <c r="E107" s="14">
        <v>49</v>
      </c>
      <c r="F107" s="23">
        <v>60</v>
      </c>
      <c r="G107" s="2">
        <v>0</v>
      </c>
      <c r="H107" s="24">
        <f t="shared" si="2"/>
        <v>0</v>
      </c>
    </row>
    <row r="108" spans="2:8" x14ac:dyDescent="0.25">
      <c r="B108" s="12" t="s">
        <v>191</v>
      </c>
      <c r="C108" s="27">
        <v>9788580401417</v>
      </c>
      <c r="D108" s="28" t="s">
        <v>192</v>
      </c>
      <c r="E108" s="14">
        <v>62</v>
      </c>
      <c r="F108" s="23">
        <v>60</v>
      </c>
      <c r="G108" s="2">
        <v>0</v>
      </c>
      <c r="H108" s="24">
        <f t="shared" si="2"/>
        <v>0</v>
      </c>
    </row>
    <row r="109" spans="2:8" x14ac:dyDescent="0.25">
      <c r="B109" s="12" t="s">
        <v>193</v>
      </c>
      <c r="C109" s="27">
        <v>9788562553097</v>
      </c>
      <c r="D109" s="28" t="s">
        <v>194</v>
      </c>
      <c r="E109" s="14">
        <v>61</v>
      </c>
      <c r="F109" s="23">
        <v>60</v>
      </c>
      <c r="G109" s="2">
        <v>0</v>
      </c>
      <c r="H109" s="24">
        <f t="shared" si="2"/>
        <v>0</v>
      </c>
    </row>
    <row r="110" spans="2:8" x14ac:dyDescent="0.25">
      <c r="B110" s="12" t="s">
        <v>195</v>
      </c>
      <c r="C110" s="27">
        <v>9798573963785</v>
      </c>
      <c r="D110" s="28" t="s">
        <v>196</v>
      </c>
      <c r="E110" s="14">
        <v>118</v>
      </c>
      <c r="F110" s="23">
        <v>60</v>
      </c>
      <c r="G110" s="2">
        <v>0</v>
      </c>
      <c r="H110" s="24">
        <f t="shared" si="2"/>
        <v>0</v>
      </c>
    </row>
    <row r="111" spans="2:8" x14ac:dyDescent="0.25">
      <c r="B111" s="12" t="s">
        <v>197</v>
      </c>
      <c r="C111" s="27">
        <v>9788585141134</v>
      </c>
      <c r="D111" s="28" t="s">
        <v>198</v>
      </c>
      <c r="E111" s="14">
        <v>51</v>
      </c>
      <c r="F111" s="23">
        <v>60</v>
      </c>
      <c r="G111" s="2">
        <v>0</v>
      </c>
      <c r="H111" s="24">
        <f t="shared" si="2"/>
        <v>0</v>
      </c>
    </row>
    <row r="112" spans="2:8" x14ac:dyDescent="0.25">
      <c r="B112" s="12" t="s">
        <v>199</v>
      </c>
      <c r="C112" s="27">
        <v>9788573963427</v>
      </c>
      <c r="D112" s="28" t="s">
        <v>200</v>
      </c>
      <c r="E112" s="14">
        <v>62</v>
      </c>
      <c r="F112" s="23">
        <v>60</v>
      </c>
      <c r="G112" s="2">
        <v>0</v>
      </c>
      <c r="H112" s="24">
        <f t="shared" si="2"/>
        <v>0</v>
      </c>
    </row>
    <row r="113" spans="2:8" x14ac:dyDescent="0.25">
      <c r="B113" s="12" t="s">
        <v>201</v>
      </c>
      <c r="C113" s="27">
        <v>8573963891</v>
      </c>
      <c r="D113" s="28" t="s">
        <v>202</v>
      </c>
      <c r="E113" s="14">
        <v>51</v>
      </c>
      <c r="F113" s="23">
        <v>60</v>
      </c>
      <c r="G113" s="2">
        <v>0</v>
      </c>
      <c r="H113" s="24">
        <f t="shared" si="2"/>
        <v>0</v>
      </c>
    </row>
    <row r="114" spans="2:8" x14ac:dyDescent="0.25">
      <c r="B114" s="12" t="s">
        <v>203</v>
      </c>
      <c r="C114" s="27">
        <v>9788562553080</v>
      </c>
      <c r="D114" s="28" t="s">
        <v>204</v>
      </c>
      <c r="E114" s="14">
        <v>75</v>
      </c>
      <c r="F114" s="23">
        <v>60</v>
      </c>
      <c r="G114" s="2">
        <v>0</v>
      </c>
      <c r="H114" s="24">
        <f t="shared" si="2"/>
        <v>0</v>
      </c>
    </row>
    <row r="115" spans="2:8" x14ac:dyDescent="0.25">
      <c r="B115" s="12" t="s">
        <v>205</v>
      </c>
      <c r="C115" s="27">
        <v>8573963212</v>
      </c>
      <c r="D115" s="28" t="s">
        <v>206</v>
      </c>
      <c r="E115" s="14">
        <v>57</v>
      </c>
      <c r="F115" s="23">
        <v>60</v>
      </c>
      <c r="G115" s="2">
        <v>0</v>
      </c>
      <c r="H115" s="24">
        <f t="shared" si="2"/>
        <v>0</v>
      </c>
    </row>
    <row r="116" spans="2:8" x14ac:dyDescent="0.25">
      <c r="B116" s="12" t="s">
        <v>207</v>
      </c>
      <c r="C116" s="27">
        <v>8573963476</v>
      </c>
      <c r="D116" s="28" t="s">
        <v>208</v>
      </c>
      <c r="E116" s="14">
        <v>111</v>
      </c>
      <c r="F116" s="23">
        <v>60</v>
      </c>
      <c r="G116" s="2">
        <v>0</v>
      </c>
      <c r="H116" s="24">
        <f t="shared" si="2"/>
        <v>0</v>
      </c>
    </row>
    <row r="117" spans="2:8" x14ac:dyDescent="0.25">
      <c r="B117" s="12" t="s">
        <v>211</v>
      </c>
      <c r="C117" s="27">
        <v>9788580401769</v>
      </c>
      <c r="D117" s="28" t="s">
        <v>212</v>
      </c>
      <c r="E117" s="14">
        <v>57</v>
      </c>
      <c r="F117" s="23">
        <v>60</v>
      </c>
      <c r="G117" s="2">
        <v>0</v>
      </c>
      <c r="H117" s="24">
        <f t="shared" si="2"/>
        <v>0</v>
      </c>
    </row>
    <row r="118" spans="2:8" x14ac:dyDescent="0.25">
      <c r="B118" s="12" t="s">
        <v>209</v>
      </c>
      <c r="C118" s="27">
        <v>9798573963662</v>
      </c>
      <c r="D118" s="28" t="s">
        <v>210</v>
      </c>
      <c r="E118" s="14">
        <v>122</v>
      </c>
      <c r="F118" s="23">
        <v>60</v>
      </c>
      <c r="G118" s="2">
        <v>0</v>
      </c>
      <c r="H118" s="24">
        <f t="shared" si="2"/>
        <v>0</v>
      </c>
    </row>
    <row r="119" spans="2:8" x14ac:dyDescent="0.25">
      <c r="B119" s="12" t="s">
        <v>213</v>
      </c>
      <c r="C119" s="27">
        <v>9788580400182</v>
      </c>
      <c r="D119" s="28" t="s">
        <v>214</v>
      </c>
      <c r="E119" s="14">
        <v>62</v>
      </c>
      <c r="F119" s="23">
        <v>60</v>
      </c>
      <c r="G119" s="2">
        <v>0</v>
      </c>
      <c r="H119" s="24">
        <f t="shared" si="2"/>
        <v>0</v>
      </c>
    </row>
    <row r="120" spans="2:8" x14ac:dyDescent="0.25">
      <c r="B120" s="12" t="s">
        <v>215</v>
      </c>
      <c r="C120" s="27">
        <v>9798573963006</v>
      </c>
      <c r="D120" s="28" t="s">
        <v>216</v>
      </c>
      <c r="E120" s="14">
        <v>84</v>
      </c>
      <c r="F120" s="23">
        <v>60</v>
      </c>
      <c r="G120" s="2">
        <v>0</v>
      </c>
      <c r="H120" s="24">
        <f t="shared" si="2"/>
        <v>0</v>
      </c>
    </row>
    <row r="121" spans="2:8" x14ac:dyDescent="0.25">
      <c r="B121" s="12" t="s">
        <v>217</v>
      </c>
      <c r="C121" s="27">
        <v>9788580406023</v>
      </c>
      <c r="D121" s="28" t="s">
        <v>218</v>
      </c>
      <c r="E121" s="14">
        <v>62</v>
      </c>
      <c r="F121" s="23">
        <v>60</v>
      </c>
      <c r="G121" s="2">
        <v>0</v>
      </c>
      <c r="H121" s="24">
        <f t="shared" si="2"/>
        <v>0</v>
      </c>
    </row>
    <row r="122" spans="2:8" x14ac:dyDescent="0.25">
      <c r="B122" s="12" t="s">
        <v>219</v>
      </c>
      <c r="C122" s="27">
        <v>9788573965698</v>
      </c>
      <c r="D122" s="28" t="s">
        <v>220</v>
      </c>
      <c r="E122" s="14">
        <v>189</v>
      </c>
      <c r="F122" s="23">
        <v>60</v>
      </c>
      <c r="G122" s="2">
        <v>0</v>
      </c>
      <c r="H122" s="24">
        <f t="shared" si="2"/>
        <v>0</v>
      </c>
    </row>
    <row r="123" spans="2:8" x14ac:dyDescent="0.25">
      <c r="B123" s="12" t="s">
        <v>221</v>
      </c>
      <c r="C123" s="27">
        <v>9788585141691</v>
      </c>
      <c r="D123" s="28" t="s">
        <v>222</v>
      </c>
      <c r="E123" s="14">
        <v>58</v>
      </c>
      <c r="F123" s="23">
        <v>60</v>
      </c>
      <c r="G123" s="2">
        <v>0</v>
      </c>
      <c r="H123" s="24">
        <f t="shared" si="2"/>
        <v>0</v>
      </c>
    </row>
    <row r="124" spans="2:8" x14ac:dyDescent="0.25">
      <c r="B124" s="12" t="s">
        <v>223</v>
      </c>
      <c r="C124" s="27">
        <v>9788573965322</v>
      </c>
      <c r="D124" s="28" t="s">
        <v>224</v>
      </c>
      <c r="E124" s="14">
        <v>125</v>
      </c>
      <c r="F124" s="23">
        <v>60</v>
      </c>
      <c r="G124" s="2">
        <v>0</v>
      </c>
      <c r="H124" s="24">
        <f t="shared" si="2"/>
        <v>0</v>
      </c>
    </row>
    <row r="125" spans="2:8" x14ac:dyDescent="0.25">
      <c r="B125" s="12" t="s">
        <v>225</v>
      </c>
      <c r="C125" s="27">
        <v>9788573961980</v>
      </c>
      <c r="D125" s="28" t="s">
        <v>226</v>
      </c>
      <c r="E125" s="14">
        <v>70</v>
      </c>
      <c r="F125" s="23">
        <v>60</v>
      </c>
      <c r="G125" s="2">
        <v>0</v>
      </c>
      <c r="H125" s="24">
        <f t="shared" si="2"/>
        <v>0</v>
      </c>
    </row>
    <row r="126" spans="2:8" x14ac:dyDescent="0.25">
      <c r="B126" s="12" t="s">
        <v>227</v>
      </c>
      <c r="C126" s="27">
        <v>9798573963679</v>
      </c>
      <c r="D126" s="28" t="s">
        <v>228</v>
      </c>
      <c r="E126" s="14">
        <v>55</v>
      </c>
      <c r="F126" s="23">
        <v>60</v>
      </c>
      <c r="G126" s="2">
        <v>0</v>
      </c>
      <c r="H126" s="24">
        <f t="shared" si="2"/>
        <v>0</v>
      </c>
    </row>
    <row r="127" spans="2:8" x14ac:dyDescent="0.25">
      <c r="B127" s="12" t="s">
        <v>229</v>
      </c>
      <c r="C127" s="27">
        <v>9798573963648</v>
      </c>
      <c r="D127" s="28" t="s">
        <v>230</v>
      </c>
      <c r="E127" s="14">
        <v>69</v>
      </c>
      <c r="F127" s="23">
        <v>60</v>
      </c>
      <c r="G127" s="2">
        <v>0</v>
      </c>
      <c r="H127" s="24">
        <f t="shared" si="2"/>
        <v>0</v>
      </c>
    </row>
    <row r="128" spans="2:8" x14ac:dyDescent="0.25">
      <c r="B128" s="12" t="s">
        <v>231</v>
      </c>
      <c r="C128" s="27">
        <v>8573961082</v>
      </c>
      <c r="D128" s="28" t="s">
        <v>232</v>
      </c>
      <c r="E128" s="14">
        <v>85</v>
      </c>
      <c r="F128" s="23">
        <v>60</v>
      </c>
      <c r="G128" s="2">
        <v>0</v>
      </c>
      <c r="H128" s="24">
        <f t="shared" si="2"/>
        <v>0</v>
      </c>
    </row>
    <row r="129" spans="2:8" ht="15.75" x14ac:dyDescent="0.25">
      <c r="G129" s="34" t="s">
        <v>547</v>
      </c>
      <c r="H129" s="35">
        <f>SUM(H23:H128)</f>
        <v>0</v>
      </c>
    </row>
    <row r="130" spans="2:8" x14ac:dyDescent="0.25">
      <c r="G130" s="9"/>
      <c r="H130" s="6"/>
    </row>
    <row r="131" spans="2:8" x14ac:dyDescent="0.25">
      <c r="G131" s="9"/>
      <c r="H131" s="6"/>
    </row>
    <row r="132" spans="2:8" ht="21" x14ac:dyDescent="0.35">
      <c r="B132" s="44" t="s">
        <v>234</v>
      </c>
      <c r="C132" s="44"/>
      <c r="D132" s="44"/>
      <c r="E132" s="44"/>
      <c r="F132" s="44"/>
      <c r="G132" s="44"/>
      <c r="H132" s="44"/>
    </row>
    <row r="133" spans="2:8" x14ac:dyDescent="0.25">
      <c r="B133" s="13" t="s">
        <v>0</v>
      </c>
      <c r="C133" s="31" t="s">
        <v>1</v>
      </c>
      <c r="D133" s="13" t="s">
        <v>2</v>
      </c>
      <c r="E133" s="13" t="s">
        <v>3</v>
      </c>
      <c r="F133" s="13" t="s">
        <v>19</v>
      </c>
      <c r="G133" s="3" t="s">
        <v>541</v>
      </c>
      <c r="H133" s="13" t="s">
        <v>20</v>
      </c>
    </row>
    <row r="134" spans="2:8" x14ac:dyDescent="0.25">
      <c r="B134" s="12" t="s">
        <v>235</v>
      </c>
      <c r="C134" s="27">
        <v>8585717084</v>
      </c>
      <c r="D134" s="28" t="s">
        <v>236</v>
      </c>
      <c r="E134" s="32">
        <v>50</v>
      </c>
      <c r="F134" s="23">
        <v>75</v>
      </c>
      <c r="G134" s="2">
        <v>0</v>
      </c>
      <c r="H134" s="36">
        <f>(E134*(1-F134/100)) *G134</f>
        <v>0</v>
      </c>
    </row>
    <row r="135" spans="2:8" x14ac:dyDescent="0.25">
      <c r="B135" s="12" t="s">
        <v>237</v>
      </c>
      <c r="C135" s="27">
        <v>8585717874</v>
      </c>
      <c r="D135" s="28" t="s">
        <v>238</v>
      </c>
      <c r="E135" s="14">
        <v>50</v>
      </c>
      <c r="F135" s="23">
        <v>75</v>
      </c>
      <c r="G135" s="2">
        <v>0</v>
      </c>
      <c r="H135" s="36">
        <f>(E135*(1-F135/100)) *G135</f>
        <v>0</v>
      </c>
    </row>
    <row r="136" spans="2:8" x14ac:dyDescent="0.25">
      <c r="B136" s="12" t="s">
        <v>239</v>
      </c>
      <c r="C136" s="27">
        <v>9788585717896</v>
      </c>
      <c r="D136" s="28" t="s">
        <v>240</v>
      </c>
      <c r="E136" s="14">
        <v>50</v>
      </c>
      <c r="F136" s="23">
        <v>75</v>
      </c>
      <c r="G136" s="2">
        <v>0</v>
      </c>
      <c r="H136" s="36">
        <f t="shared" ref="H136:H199" si="3">(E136*(1-F136/100)) *G136</f>
        <v>0</v>
      </c>
    </row>
    <row r="137" spans="2:8" x14ac:dyDescent="0.25">
      <c r="B137" s="12" t="s">
        <v>241</v>
      </c>
      <c r="C137" s="27">
        <v>9788577240159</v>
      </c>
      <c r="D137" s="28" t="s">
        <v>242</v>
      </c>
      <c r="E137" s="14">
        <v>35</v>
      </c>
      <c r="F137" s="23">
        <v>75</v>
      </c>
      <c r="G137" s="2">
        <v>0</v>
      </c>
      <c r="H137" s="36">
        <f t="shared" si="3"/>
        <v>0</v>
      </c>
    </row>
    <row r="138" spans="2:8" x14ac:dyDescent="0.25">
      <c r="B138" s="12" t="s">
        <v>243</v>
      </c>
      <c r="C138" s="27">
        <v>8585717157</v>
      </c>
      <c r="D138" s="28" t="s">
        <v>244</v>
      </c>
      <c r="E138" s="14">
        <v>45</v>
      </c>
      <c r="F138" s="23">
        <v>75</v>
      </c>
      <c r="G138" s="2">
        <v>0</v>
      </c>
      <c r="H138" s="36">
        <f t="shared" si="3"/>
        <v>0</v>
      </c>
    </row>
    <row r="139" spans="2:8" x14ac:dyDescent="0.25">
      <c r="B139" s="12" t="s">
        <v>245</v>
      </c>
      <c r="C139" s="27">
        <v>9788585717124</v>
      </c>
      <c r="D139" s="28" t="s">
        <v>246</v>
      </c>
      <c r="E139" s="14">
        <v>58</v>
      </c>
      <c r="F139" s="23">
        <v>75</v>
      </c>
      <c r="G139" s="2">
        <v>0</v>
      </c>
      <c r="H139" s="36">
        <f t="shared" si="3"/>
        <v>0</v>
      </c>
    </row>
    <row r="140" spans="2:8" x14ac:dyDescent="0.25">
      <c r="B140" s="12" t="s">
        <v>247</v>
      </c>
      <c r="C140" s="27">
        <v>8577240037</v>
      </c>
      <c r="D140" s="28" t="s">
        <v>248</v>
      </c>
      <c r="E140" s="14">
        <v>44</v>
      </c>
      <c r="F140" s="23">
        <v>75</v>
      </c>
      <c r="G140" s="2">
        <v>0</v>
      </c>
      <c r="H140" s="36">
        <f t="shared" si="3"/>
        <v>0</v>
      </c>
    </row>
    <row r="141" spans="2:8" x14ac:dyDescent="0.25">
      <c r="B141" s="12" t="s">
        <v>249</v>
      </c>
      <c r="C141" s="27">
        <v>8585717297</v>
      </c>
      <c r="D141" s="28" t="s">
        <v>250</v>
      </c>
      <c r="E141" s="14">
        <v>46</v>
      </c>
      <c r="F141" s="23">
        <v>75</v>
      </c>
      <c r="G141" s="2">
        <v>0</v>
      </c>
      <c r="H141" s="36">
        <f t="shared" si="3"/>
        <v>0</v>
      </c>
    </row>
    <row r="142" spans="2:8" x14ac:dyDescent="0.25">
      <c r="B142" s="12" t="s">
        <v>251</v>
      </c>
      <c r="C142" s="27">
        <v>9788585717964</v>
      </c>
      <c r="D142" s="28" t="s">
        <v>252</v>
      </c>
      <c r="E142" s="14">
        <v>46</v>
      </c>
      <c r="F142" s="23">
        <v>75</v>
      </c>
      <c r="G142" s="2">
        <v>0</v>
      </c>
      <c r="H142" s="36">
        <f t="shared" si="3"/>
        <v>0</v>
      </c>
    </row>
    <row r="143" spans="2:8" x14ac:dyDescent="0.25">
      <c r="B143" s="12" t="s">
        <v>253</v>
      </c>
      <c r="C143" s="27">
        <v>8585717319</v>
      </c>
      <c r="D143" s="28" t="s">
        <v>254</v>
      </c>
      <c r="E143" s="14">
        <v>50</v>
      </c>
      <c r="F143" s="23">
        <v>75</v>
      </c>
      <c r="G143" s="2">
        <v>0</v>
      </c>
      <c r="H143" s="36">
        <f t="shared" si="3"/>
        <v>0</v>
      </c>
    </row>
    <row r="144" spans="2:8" x14ac:dyDescent="0.25">
      <c r="B144" s="12" t="s">
        <v>255</v>
      </c>
      <c r="C144" s="27">
        <v>8585717327</v>
      </c>
      <c r="D144" s="28" t="s">
        <v>256</v>
      </c>
      <c r="E144" s="14">
        <v>45</v>
      </c>
      <c r="F144" s="23">
        <v>75</v>
      </c>
      <c r="G144" s="2">
        <v>0</v>
      </c>
      <c r="H144" s="36">
        <f t="shared" si="3"/>
        <v>0</v>
      </c>
    </row>
    <row r="145" spans="2:8" x14ac:dyDescent="0.25">
      <c r="B145" s="12" t="s">
        <v>257</v>
      </c>
      <c r="C145" s="27">
        <v>9788577240142</v>
      </c>
      <c r="D145" s="28" t="s">
        <v>258</v>
      </c>
      <c r="E145" s="14">
        <v>40</v>
      </c>
      <c r="F145" s="23">
        <v>75</v>
      </c>
      <c r="G145" s="2">
        <v>0</v>
      </c>
      <c r="H145" s="36">
        <f t="shared" si="3"/>
        <v>0</v>
      </c>
    </row>
    <row r="146" spans="2:8" x14ac:dyDescent="0.25">
      <c r="B146" s="12" t="s">
        <v>259</v>
      </c>
      <c r="C146" s="27">
        <v>8585717955</v>
      </c>
      <c r="D146" s="28" t="s">
        <v>260</v>
      </c>
      <c r="E146" s="14">
        <v>55</v>
      </c>
      <c r="F146" s="23">
        <v>75</v>
      </c>
      <c r="G146" s="2">
        <v>0</v>
      </c>
      <c r="H146" s="36">
        <f t="shared" si="3"/>
        <v>0</v>
      </c>
    </row>
    <row r="147" spans="2:8" x14ac:dyDescent="0.25">
      <c r="B147" s="12" t="s">
        <v>261</v>
      </c>
      <c r="C147" s="27">
        <v>9788577240890</v>
      </c>
      <c r="D147" s="28" t="s">
        <v>262</v>
      </c>
      <c r="E147" s="14">
        <v>58</v>
      </c>
      <c r="F147" s="23">
        <v>75</v>
      </c>
      <c r="G147" s="2">
        <v>0</v>
      </c>
      <c r="H147" s="36">
        <f t="shared" si="3"/>
        <v>0</v>
      </c>
    </row>
    <row r="148" spans="2:8" x14ac:dyDescent="0.25">
      <c r="B148" s="12" t="s">
        <v>263</v>
      </c>
      <c r="C148" s="27" t="s">
        <v>264</v>
      </c>
      <c r="D148" s="28" t="s">
        <v>265</v>
      </c>
      <c r="E148" s="14">
        <v>55</v>
      </c>
      <c r="F148" s="23">
        <v>75</v>
      </c>
      <c r="G148" s="2">
        <v>0</v>
      </c>
      <c r="H148" s="36">
        <f t="shared" si="3"/>
        <v>0</v>
      </c>
    </row>
    <row r="149" spans="2:8" x14ac:dyDescent="0.25">
      <c r="B149" s="12" t="s">
        <v>266</v>
      </c>
      <c r="C149" s="27">
        <v>8585717912</v>
      </c>
      <c r="D149" s="28" t="s">
        <v>267</v>
      </c>
      <c r="E149" s="14">
        <v>60</v>
      </c>
      <c r="F149" s="23">
        <v>75</v>
      </c>
      <c r="G149" s="2">
        <v>0</v>
      </c>
      <c r="H149" s="36">
        <f t="shared" si="3"/>
        <v>0</v>
      </c>
    </row>
    <row r="150" spans="2:8" x14ac:dyDescent="0.25">
      <c r="B150" s="12" t="s">
        <v>268</v>
      </c>
      <c r="C150" s="27">
        <v>8585717807</v>
      </c>
      <c r="D150" s="28" t="s">
        <v>269</v>
      </c>
      <c r="E150" s="14">
        <v>52</v>
      </c>
      <c r="F150" s="23">
        <v>75</v>
      </c>
      <c r="G150" s="2">
        <v>0</v>
      </c>
      <c r="H150" s="36">
        <f t="shared" si="3"/>
        <v>0</v>
      </c>
    </row>
    <row r="151" spans="2:8" x14ac:dyDescent="0.25">
      <c r="B151" s="12" t="s">
        <v>270</v>
      </c>
      <c r="C151" s="27">
        <v>9788577240418</v>
      </c>
      <c r="D151" s="28" t="s">
        <v>271</v>
      </c>
      <c r="E151" s="14">
        <v>36</v>
      </c>
      <c r="F151" s="23">
        <v>75</v>
      </c>
      <c r="G151" s="2">
        <v>0</v>
      </c>
      <c r="H151" s="36">
        <f t="shared" si="3"/>
        <v>0</v>
      </c>
    </row>
    <row r="152" spans="2:8" x14ac:dyDescent="0.25">
      <c r="B152" s="12" t="s">
        <v>272</v>
      </c>
      <c r="C152" s="27">
        <v>9788585717216</v>
      </c>
      <c r="D152" s="28" t="s">
        <v>273</v>
      </c>
      <c r="E152" s="14">
        <v>65</v>
      </c>
      <c r="F152" s="23">
        <v>75</v>
      </c>
      <c r="G152" s="2">
        <v>0</v>
      </c>
      <c r="H152" s="36">
        <f t="shared" si="3"/>
        <v>0</v>
      </c>
    </row>
    <row r="153" spans="2:8" x14ac:dyDescent="0.25">
      <c r="B153" s="12" t="s">
        <v>274</v>
      </c>
      <c r="C153" s="27">
        <v>9788577240326</v>
      </c>
      <c r="D153" s="28" t="s">
        <v>275</v>
      </c>
      <c r="E153" s="14">
        <v>45</v>
      </c>
      <c r="F153" s="23">
        <v>75</v>
      </c>
      <c r="G153" s="2">
        <v>0</v>
      </c>
      <c r="H153" s="36">
        <f t="shared" si="3"/>
        <v>0</v>
      </c>
    </row>
    <row r="154" spans="2:8" x14ac:dyDescent="0.25">
      <c r="B154" s="12" t="s">
        <v>276</v>
      </c>
      <c r="C154" s="27">
        <v>9788577240302</v>
      </c>
      <c r="D154" s="28" t="s">
        <v>277</v>
      </c>
      <c r="E154" s="14">
        <v>55</v>
      </c>
      <c r="F154" s="23">
        <v>75</v>
      </c>
      <c r="G154" s="2">
        <v>0</v>
      </c>
      <c r="H154" s="36">
        <f t="shared" si="3"/>
        <v>0</v>
      </c>
    </row>
    <row r="155" spans="2:8" x14ac:dyDescent="0.25">
      <c r="B155" s="12" t="s">
        <v>278</v>
      </c>
      <c r="C155" s="27">
        <v>9788577240548</v>
      </c>
      <c r="D155" s="28" t="s">
        <v>279</v>
      </c>
      <c r="E155" s="14">
        <v>55</v>
      </c>
      <c r="F155" s="23">
        <v>75</v>
      </c>
      <c r="G155" s="2">
        <v>0</v>
      </c>
      <c r="H155" s="36">
        <f t="shared" si="3"/>
        <v>0</v>
      </c>
    </row>
    <row r="156" spans="2:8" x14ac:dyDescent="0.25">
      <c r="B156" s="12" t="s">
        <v>280</v>
      </c>
      <c r="C156" s="27">
        <v>9788585717834</v>
      </c>
      <c r="D156" s="28" t="s">
        <v>281</v>
      </c>
      <c r="E156" s="14">
        <v>60</v>
      </c>
      <c r="F156" s="23">
        <v>75</v>
      </c>
      <c r="G156" s="2">
        <v>0</v>
      </c>
      <c r="H156" s="36">
        <f t="shared" si="3"/>
        <v>0</v>
      </c>
    </row>
    <row r="157" spans="2:8" x14ac:dyDescent="0.25">
      <c r="B157" s="12" t="s">
        <v>282</v>
      </c>
      <c r="C157" s="27">
        <v>9788577241248</v>
      </c>
      <c r="D157" s="28" t="s">
        <v>283</v>
      </c>
      <c r="E157" s="14">
        <v>65</v>
      </c>
      <c r="F157" s="23">
        <v>75</v>
      </c>
      <c r="G157" s="2">
        <v>0</v>
      </c>
      <c r="H157" s="36">
        <f t="shared" si="3"/>
        <v>0</v>
      </c>
    </row>
    <row r="158" spans="2:8" x14ac:dyDescent="0.25">
      <c r="B158" s="12" t="s">
        <v>284</v>
      </c>
      <c r="C158" s="27">
        <v>9788577240562</v>
      </c>
      <c r="D158" s="28" t="s">
        <v>285</v>
      </c>
      <c r="E158" s="14">
        <v>50</v>
      </c>
      <c r="F158" s="23">
        <v>75</v>
      </c>
      <c r="G158" s="2">
        <v>0</v>
      </c>
      <c r="H158" s="36">
        <f t="shared" si="3"/>
        <v>0</v>
      </c>
    </row>
    <row r="159" spans="2:8" x14ac:dyDescent="0.25">
      <c r="B159" s="12" t="s">
        <v>286</v>
      </c>
      <c r="C159" s="27">
        <v>9788577240463</v>
      </c>
      <c r="D159" s="28" t="s">
        <v>287</v>
      </c>
      <c r="E159" s="14">
        <v>40</v>
      </c>
      <c r="F159" s="23">
        <v>75</v>
      </c>
      <c r="G159" s="2">
        <v>0</v>
      </c>
      <c r="H159" s="36">
        <f t="shared" si="3"/>
        <v>0</v>
      </c>
    </row>
    <row r="160" spans="2:8" x14ac:dyDescent="0.25">
      <c r="B160" s="12" t="s">
        <v>288</v>
      </c>
      <c r="C160" s="27">
        <v>8585717823</v>
      </c>
      <c r="D160" s="28" t="s">
        <v>289</v>
      </c>
      <c r="E160" s="14">
        <v>65</v>
      </c>
      <c r="F160" s="23">
        <v>75</v>
      </c>
      <c r="G160" s="2">
        <v>0</v>
      </c>
      <c r="H160" s="36">
        <f t="shared" si="3"/>
        <v>0</v>
      </c>
    </row>
    <row r="161" spans="2:8" x14ac:dyDescent="0.25">
      <c r="B161" s="12" t="s">
        <v>290</v>
      </c>
      <c r="C161" s="27">
        <v>8585717262</v>
      </c>
      <c r="D161" s="28" t="s">
        <v>291</v>
      </c>
      <c r="E161" s="14">
        <v>55</v>
      </c>
      <c r="F161" s="23">
        <v>75</v>
      </c>
      <c r="G161" s="2">
        <v>0</v>
      </c>
      <c r="H161" s="36">
        <f t="shared" si="3"/>
        <v>0</v>
      </c>
    </row>
    <row r="162" spans="2:8" x14ac:dyDescent="0.25">
      <c r="B162" s="12" t="s">
        <v>292</v>
      </c>
      <c r="C162" s="27">
        <v>9788577240944</v>
      </c>
      <c r="D162" s="28" t="s">
        <v>293</v>
      </c>
      <c r="E162" s="14">
        <v>95</v>
      </c>
      <c r="F162" s="23">
        <v>75</v>
      </c>
      <c r="G162" s="2">
        <v>0</v>
      </c>
      <c r="H162" s="36">
        <f t="shared" si="3"/>
        <v>0</v>
      </c>
    </row>
    <row r="163" spans="2:8" x14ac:dyDescent="0.25">
      <c r="B163" s="12" t="s">
        <v>294</v>
      </c>
      <c r="C163" s="27">
        <v>8585717882</v>
      </c>
      <c r="D163" s="28" t="s">
        <v>295</v>
      </c>
      <c r="E163" s="14">
        <v>50</v>
      </c>
      <c r="F163" s="23">
        <v>75</v>
      </c>
      <c r="G163" s="2">
        <v>0</v>
      </c>
      <c r="H163" s="36">
        <f t="shared" si="3"/>
        <v>0</v>
      </c>
    </row>
    <row r="164" spans="2:8" x14ac:dyDescent="0.25">
      <c r="B164" s="12" t="s">
        <v>296</v>
      </c>
      <c r="C164" s="27">
        <v>9788577240494</v>
      </c>
      <c r="D164" s="28" t="s">
        <v>297</v>
      </c>
      <c r="E164" s="14">
        <v>75</v>
      </c>
      <c r="F164" s="23">
        <v>75</v>
      </c>
      <c r="G164" s="2">
        <v>0</v>
      </c>
      <c r="H164" s="36">
        <f t="shared" si="3"/>
        <v>0</v>
      </c>
    </row>
    <row r="165" spans="2:8" x14ac:dyDescent="0.25">
      <c r="B165" s="12" t="s">
        <v>298</v>
      </c>
      <c r="C165" s="27">
        <v>9788577240210</v>
      </c>
      <c r="D165" s="28" t="s">
        <v>299</v>
      </c>
      <c r="E165" s="14">
        <v>65</v>
      </c>
      <c r="F165" s="23">
        <v>75</v>
      </c>
      <c r="G165" s="2">
        <v>0</v>
      </c>
      <c r="H165" s="36">
        <f t="shared" si="3"/>
        <v>0</v>
      </c>
    </row>
    <row r="166" spans="2:8" x14ac:dyDescent="0.25">
      <c r="B166" s="12" t="s">
        <v>300</v>
      </c>
      <c r="C166" s="27">
        <v>9788577240500</v>
      </c>
      <c r="D166" s="28" t="s">
        <v>301</v>
      </c>
      <c r="E166" s="14">
        <v>33</v>
      </c>
      <c r="F166" s="23">
        <v>75</v>
      </c>
      <c r="G166" s="2">
        <v>0</v>
      </c>
      <c r="H166" s="36">
        <f t="shared" si="3"/>
        <v>0</v>
      </c>
    </row>
    <row r="167" spans="2:8" x14ac:dyDescent="0.25">
      <c r="B167" s="12" t="s">
        <v>302</v>
      </c>
      <c r="C167" s="27">
        <v>8577240029</v>
      </c>
      <c r="D167" s="28" t="s">
        <v>303</v>
      </c>
      <c r="E167" s="14">
        <v>35</v>
      </c>
      <c r="F167" s="23">
        <v>75</v>
      </c>
      <c r="G167" s="2">
        <v>0</v>
      </c>
      <c r="H167" s="36">
        <f t="shared" si="3"/>
        <v>0</v>
      </c>
    </row>
    <row r="168" spans="2:8" x14ac:dyDescent="0.25">
      <c r="B168" s="12" t="s">
        <v>304</v>
      </c>
      <c r="C168" s="27">
        <v>9788585717971</v>
      </c>
      <c r="D168" s="28" t="s">
        <v>305</v>
      </c>
      <c r="E168" s="14">
        <v>45</v>
      </c>
      <c r="F168" s="23">
        <v>75</v>
      </c>
      <c r="G168" s="2">
        <v>0</v>
      </c>
      <c r="H168" s="36">
        <f t="shared" si="3"/>
        <v>0</v>
      </c>
    </row>
    <row r="169" spans="2:8" x14ac:dyDescent="0.25">
      <c r="B169" s="12" t="s">
        <v>306</v>
      </c>
      <c r="C169" s="27">
        <v>9788585717773</v>
      </c>
      <c r="D169" s="28" t="s">
        <v>307</v>
      </c>
      <c r="E169" s="14">
        <v>50</v>
      </c>
      <c r="F169" s="23">
        <v>75</v>
      </c>
      <c r="G169" s="2">
        <v>0</v>
      </c>
      <c r="H169" s="36">
        <f t="shared" si="3"/>
        <v>0</v>
      </c>
    </row>
    <row r="170" spans="2:8" x14ac:dyDescent="0.25">
      <c r="B170" s="12" t="s">
        <v>308</v>
      </c>
      <c r="C170" s="27">
        <v>9788577240296</v>
      </c>
      <c r="D170" s="28" t="s">
        <v>309</v>
      </c>
      <c r="E170" s="14">
        <v>65</v>
      </c>
      <c r="F170" s="23">
        <v>75</v>
      </c>
      <c r="G170" s="2">
        <v>0</v>
      </c>
      <c r="H170" s="36">
        <f t="shared" si="3"/>
        <v>0</v>
      </c>
    </row>
    <row r="171" spans="2:8" x14ac:dyDescent="0.25">
      <c r="B171" s="12" t="s">
        <v>310</v>
      </c>
      <c r="C171" s="27">
        <v>9788577240104</v>
      </c>
      <c r="D171" s="28" t="s">
        <v>311</v>
      </c>
      <c r="E171" s="14">
        <v>65</v>
      </c>
      <c r="F171" s="23">
        <v>75</v>
      </c>
      <c r="G171" s="2">
        <v>0</v>
      </c>
      <c r="H171" s="36">
        <f t="shared" si="3"/>
        <v>0</v>
      </c>
    </row>
    <row r="172" spans="2:8" x14ac:dyDescent="0.25">
      <c r="B172" s="12" t="s">
        <v>312</v>
      </c>
      <c r="C172" s="27">
        <v>8585717041</v>
      </c>
      <c r="D172" s="28" t="s">
        <v>313</v>
      </c>
      <c r="E172" s="14">
        <v>98</v>
      </c>
      <c r="F172" s="23">
        <v>75</v>
      </c>
      <c r="G172" s="2">
        <v>0</v>
      </c>
      <c r="H172" s="36">
        <f t="shared" si="3"/>
        <v>0</v>
      </c>
    </row>
    <row r="173" spans="2:8" x14ac:dyDescent="0.25">
      <c r="B173" s="12" t="s">
        <v>314</v>
      </c>
      <c r="C173" s="27">
        <v>9788585717865</v>
      </c>
      <c r="D173" s="28" t="s">
        <v>315</v>
      </c>
      <c r="E173" s="14">
        <v>85</v>
      </c>
      <c r="F173" s="23">
        <v>75</v>
      </c>
      <c r="G173" s="2">
        <v>0</v>
      </c>
      <c r="H173" s="36">
        <f t="shared" si="3"/>
        <v>0</v>
      </c>
    </row>
    <row r="174" spans="2:8" x14ac:dyDescent="0.25">
      <c r="B174" s="12" t="s">
        <v>316</v>
      </c>
      <c r="C174" s="27">
        <v>9788577240081</v>
      </c>
      <c r="D174" s="28" t="s">
        <v>317</v>
      </c>
      <c r="E174" s="14">
        <v>75</v>
      </c>
      <c r="F174" s="23">
        <v>75</v>
      </c>
      <c r="G174" s="2">
        <v>0</v>
      </c>
      <c r="H174" s="36">
        <f t="shared" si="3"/>
        <v>0</v>
      </c>
    </row>
    <row r="175" spans="2:8" x14ac:dyDescent="0.25">
      <c r="B175" s="12" t="s">
        <v>318</v>
      </c>
      <c r="C175" s="27">
        <v>9788577240395</v>
      </c>
      <c r="D175" s="28" t="s">
        <v>319</v>
      </c>
      <c r="E175" s="14">
        <v>60</v>
      </c>
      <c r="F175" s="23">
        <v>75</v>
      </c>
      <c r="G175" s="2">
        <v>0</v>
      </c>
      <c r="H175" s="36">
        <f t="shared" si="3"/>
        <v>0</v>
      </c>
    </row>
    <row r="176" spans="2:8" x14ac:dyDescent="0.25">
      <c r="B176" s="12" t="s">
        <v>320</v>
      </c>
      <c r="C176" s="27">
        <v>8585717602</v>
      </c>
      <c r="D176" s="28" t="s">
        <v>321</v>
      </c>
      <c r="E176" s="14">
        <v>45</v>
      </c>
      <c r="F176" s="23">
        <v>75</v>
      </c>
      <c r="G176" s="2">
        <v>0</v>
      </c>
      <c r="H176" s="36">
        <f t="shared" si="3"/>
        <v>0</v>
      </c>
    </row>
    <row r="177" spans="2:8" x14ac:dyDescent="0.25">
      <c r="B177" s="12" t="s">
        <v>322</v>
      </c>
      <c r="C177" s="27">
        <v>9788585717254</v>
      </c>
      <c r="D177" s="28" t="s">
        <v>323</v>
      </c>
      <c r="E177" s="14">
        <v>50</v>
      </c>
      <c r="F177" s="23">
        <v>75</v>
      </c>
      <c r="G177" s="2">
        <v>0</v>
      </c>
      <c r="H177" s="36">
        <f t="shared" si="3"/>
        <v>0</v>
      </c>
    </row>
    <row r="178" spans="2:8" x14ac:dyDescent="0.25">
      <c r="B178" s="12" t="s">
        <v>324</v>
      </c>
      <c r="C178" s="27" t="s">
        <v>325</v>
      </c>
      <c r="D178" s="28" t="s">
        <v>326</v>
      </c>
      <c r="E178" s="14">
        <v>60</v>
      </c>
      <c r="F178" s="23">
        <v>75</v>
      </c>
      <c r="G178" s="2">
        <v>0</v>
      </c>
      <c r="H178" s="36">
        <f t="shared" si="3"/>
        <v>0</v>
      </c>
    </row>
    <row r="179" spans="2:8" x14ac:dyDescent="0.25">
      <c r="B179" s="12" t="s">
        <v>327</v>
      </c>
      <c r="C179" s="27">
        <v>9788577240784</v>
      </c>
      <c r="D179" s="28" t="s">
        <v>328</v>
      </c>
      <c r="E179" s="14">
        <v>37</v>
      </c>
      <c r="F179" s="23">
        <v>75</v>
      </c>
      <c r="G179" s="2">
        <v>0</v>
      </c>
      <c r="H179" s="36">
        <f t="shared" si="3"/>
        <v>0</v>
      </c>
    </row>
    <row r="180" spans="2:8" x14ac:dyDescent="0.25">
      <c r="B180" s="12" t="s">
        <v>329</v>
      </c>
      <c r="C180" s="27">
        <v>8585717378</v>
      </c>
      <c r="D180" s="28" t="s">
        <v>330</v>
      </c>
      <c r="E180" s="14">
        <v>50</v>
      </c>
      <c r="F180" s="23">
        <v>75</v>
      </c>
      <c r="G180" s="2">
        <v>0</v>
      </c>
      <c r="H180" s="36">
        <f t="shared" si="3"/>
        <v>0</v>
      </c>
    </row>
    <row r="181" spans="2:8" x14ac:dyDescent="0.25">
      <c r="B181" s="12" t="s">
        <v>331</v>
      </c>
      <c r="C181" s="27">
        <v>8585717920</v>
      </c>
      <c r="D181" s="28" t="s">
        <v>332</v>
      </c>
      <c r="E181" s="14">
        <v>50</v>
      </c>
      <c r="F181" s="23">
        <v>75</v>
      </c>
      <c r="G181" s="2">
        <v>0</v>
      </c>
      <c r="H181" s="36">
        <f t="shared" si="3"/>
        <v>0</v>
      </c>
    </row>
    <row r="182" spans="2:8" x14ac:dyDescent="0.25">
      <c r="B182" s="12" t="s">
        <v>333</v>
      </c>
      <c r="C182" s="27">
        <v>9771981710004</v>
      </c>
      <c r="D182" s="28" t="s">
        <v>334</v>
      </c>
      <c r="E182" s="14">
        <v>40</v>
      </c>
      <c r="F182" s="23">
        <v>75</v>
      </c>
      <c r="G182" s="2">
        <v>0</v>
      </c>
      <c r="H182" s="36">
        <f t="shared" si="3"/>
        <v>0</v>
      </c>
    </row>
    <row r="183" spans="2:8" x14ac:dyDescent="0.25">
      <c r="B183" s="12" t="s">
        <v>335</v>
      </c>
      <c r="C183" s="27">
        <v>9788577240333</v>
      </c>
      <c r="D183" s="28" t="s">
        <v>336</v>
      </c>
      <c r="E183" s="14">
        <v>55</v>
      </c>
      <c r="F183" s="23">
        <v>75</v>
      </c>
      <c r="G183" s="2">
        <v>0</v>
      </c>
      <c r="H183" s="36">
        <f t="shared" si="3"/>
        <v>0</v>
      </c>
    </row>
    <row r="184" spans="2:8" x14ac:dyDescent="0.25">
      <c r="B184" s="12" t="s">
        <v>337</v>
      </c>
      <c r="C184" s="27">
        <v>8585717483</v>
      </c>
      <c r="D184" s="28" t="s">
        <v>338</v>
      </c>
      <c r="E184" s="14">
        <v>55</v>
      </c>
      <c r="F184" s="23">
        <v>75</v>
      </c>
      <c r="G184" s="2">
        <v>0</v>
      </c>
      <c r="H184" s="36">
        <f t="shared" si="3"/>
        <v>0</v>
      </c>
    </row>
    <row r="185" spans="2:8" x14ac:dyDescent="0.25">
      <c r="B185" s="12" t="s">
        <v>339</v>
      </c>
      <c r="C185" s="27">
        <v>9788577240807</v>
      </c>
      <c r="D185" s="28" t="s">
        <v>340</v>
      </c>
      <c r="E185" s="14">
        <v>60</v>
      </c>
      <c r="F185" s="23">
        <v>75</v>
      </c>
      <c r="G185" s="2">
        <v>0</v>
      </c>
      <c r="H185" s="36">
        <f t="shared" si="3"/>
        <v>0</v>
      </c>
    </row>
    <row r="186" spans="2:8" x14ac:dyDescent="0.25">
      <c r="B186" s="12" t="s">
        <v>341</v>
      </c>
      <c r="C186" s="27">
        <v>8585717947</v>
      </c>
      <c r="D186" s="28" t="s">
        <v>342</v>
      </c>
      <c r="E186" s="14">
        <v>50</v>
      </c>
      <c r="F186" s="23">
        <v>75</v>
      </c>
      <c r="G186" s="2">
        <v>0</v>
      </c>
      <c r="H186" s="36">
        <f t="shared" si="3"/>
        <v>0</v>
      </c>
    </row>
    <row r="187" spans="2:8" x14ac:dyDescent="0.25">
      <c r="B187" s="12" t="s">
        <v>343</v>
      </c>
      <c r="C187" s="27">
        <v>9788577240166</v>
      </c>
      <c r="D187" s="28" t="s">
        <v>344</v>
      </c>
      <c r="E187" s="14">
        <v>60</v>
      </c>
      <c r="F187" s="23">
        <v>75</v>
      </c>
      <c r="G187" s="2">
        <v>0</v>
      </c>
      <c r="H187" s="36">
        <f t="shared" si="3"/>
        <v>0</v>
      </c>
    </row>
    <row r="188" spans="2:8" x14ac:dyDescent="0.25">
      <c r="B188" s="12" t="s">
        <v>345</v>
      </c>
      <c r="C188" s="27">
        <v>9788577240920</v>
      </c>
      <c r="D188" s="28" t="s">
        <v>346</v>
      </c>
      <c r="E188" s="14">
        <v>55</v>
      </c>
      <c r="F188" s="23">
        <v>75</v>
      </c>
      <c r="G188" s="2">
        <v>0</v>
      </c>
      <c r="H188" s="36">
        <f t="shared" si="3"/>
        <v>0</v>
      </c>
    </row>
    <row r="189" spans="2:8" x14ac:dyDescent="0.25">
      <c r="B189" s="12" t="s">
        <v>347</v>
      </c>
      <c r="C189" s="27">
        <v>8577240061</v>
      </c>
      <c r="D189" s="28" t="s">
        <v>348</v>
      </c>
      <c r="E189" s="14">
        <v>50</v>
      </c>
      <c r="F189" s="23">
        <v>75</v>
      </c>
      <c r="G189" s="2">
        <v>0</v>
      </c>
      <c r="H189" s="36">
        <f t="shared" si="3"/>
        <v>0</v>
      </c>
    </row>
    <row r="190" spans="2:8" x14ac:dyDescent="0.25">
      <c r="B190" s="12" t="s">
        <v>349</v>
      </c>
      <c r="C190" s="27">
        <v>8577240010</v>
      </c>
      <c r="D190" s="28" t="s">
        <v>350</v>
      </c>
      <c r="E190" s="14">
        <v>55</v>
      </c>
      <c r="F190" s="23">
        <v>75</v>
      </c>
      <c r="G190" s="2">
        <v>0</v>
      </c>
      <c r="H190" s="36">
        <f t="shared" si="3"/>
        <v>0</v>
      </c>
    </row>
    <row r="191" spans="2:8" x14ac:dyDescent="0.25">
      <c r="B191" s="12" t="s">
        <v>351</v>
      </c>
      <c r="C191" s="27">
        <v>9788577241118</v>
      </c>
      <c r="D191" s="28" t="s">
        <v>352</v>
      </c>
      <c r="E191" s="14">
        <v>80</v>
      </c>
      <c r="F191" s="23">
        <v>75</v>
      </c>
      <c r="G191" s="2">
        <v>0</v>
      </c>
      <c r="H191" s="36">
        <f t="shared" si="3"/>
        <v>0</v>
      </c>
    </row>
    <row r="192" spans="2:8" x14ac:dyDescent="0.25">
      <c r="B192" s="12" t="s">
        <v>353</v>
      </c>
      <c r="C192" s="27">
        <v>9788577240579</v>
      </c>
      <c r="D192" s="28" t="s">
        <v>354</v>
      </c>
      <c r="E192" s="14">
        <v>54</v>
      </c>
      <c r="F192" s="23">
        <v>75</v>
      </c>
      <c r="G192" s="2">
        <v>0</v>
      </c>
      <c r="H192" s="36">
        <f t="shared" si="3"/>
        <v>0</v>
      </c>
    </row>
    <row r="193" spans="2:8" x14ac:dyDescent="0.25">
      <c r="B193" s="12" t="s">
        <v>355</v>
      </c>
      <c r="C193" s="27">
        <v>9788585717339</v>
      </c>
      <c r="D193" s="28" t="s">
        <v>356</v>
      </c>
      <c r="E193" s="14">
        <v>50</v>
      </c>
      <c r="F193" s="23">
        <v>75</v>
      </c>
      <c r="G193" s="2">
        <v>0</v>
      </c>
      <c r="H193" s="36">
        <f t="shared" si="3"/>
        <v>0</v>
      </c>
    </row>
    <row r="194" spans="2:8" x14ac:dyDescent="0.25">
      <c r="B194" s="12" t="s">
        <v>357</v>
      </c>
      <c r="C194" s="27">
        <v>9788585717285</v>
      </c>
      <c r="D194" s="28" t="s">
        <v>358</v>
      </c>
      <c r="E194" s="14">
        <v>50</v>
      </c>
      <c r="F194" s="23">
        <v>75</v>
      </c>
      <c r="G194" s="2">
        <v>0</v>
      </c>
      <c r="H194" s="36">
        <f t="shared" si="3"/>
        <v>0</v>
      </c>
    </row>
    <row r="195" spans="2:8" x14ac:dyDescent="0.25">
      <c r="B195" s="12" t="s">
        <v>359</v>
      </c>
      <c r="C195" s="27">
        <v>9788570000118</v>
      </c>
      <c r="D195" s="28" t="s">
        <v>360</v>
      </c>
      <c r="E195" s="14">
        <v>40</v>
      </c>
      <c r="F195" s="23">
        <v>75</v>
      </c>
      <c r="G195" s="2">
        <v>0</v>
      </c>
      <c r="H195" s="36">
        <f t="shared" si="3"/>
        <v>0</v>
      </c>
    </row>
    <row r="196" spans="2:8" x14ac:dyDescent="0.25">
      <c r="B196" s="12" t="s">
        <v>361</v>
      </c>
      <c r="C196" s="27">
        <v>8585717440</v>
      </c>
      <c r="D196" s="28" t="s">
        <v>362</v>
      </c>
      <c r="E196" s="14">
        <v>65</v>
      </c>
      <c r="F196" s="23">
        <v>75</v>
      </c>
      <c r="G196" s="2">
        <v>0</v>
      </c>
      <c r="H196" s="36">
        <f t="shared" si="3"/>
        <v>0</v>
      </c>
    </row>
    <row r="197" spans="2:8" x14ac:dyDescent="0.25">
      <c r="B197" s="12" t="s">
        <v>363</v>
      </c>
      <c r="C197" s="27">
        <v>8585717718</v>
      </c>
      <c r="D197" s="28" t="s">
        <v>364</v>
      </c>
      <c r="E197" s="14">
        <v>55</v>
      </c>
      <c r="F197" s="23">
        <v>75</v>
      </c>
      <c r="G197" s="2">
        <v>0</v>
      </c>
      <c r="H197" s="36">
        <f t="shared" si="3"/>
        <v>0</v>
      </c>
    </row>
    <row r="198" spans="2:8" x14ac:dyDescent="0.25">
      <c r="B198" s="12" t="s">
        <v>365</v>
      </c>
      <c r="C198" s="27">
        <v>3127010056609</v>
      </c>
      <c r="D198" s="28" t="s">
        <v>366</v>
      </c>
      <c r="E198" s="14">
        <v>52</v>
      </c>
      <c r="F198" s="23">
        <v>75</v>
      </c>
      <c r="G198" s="2">
        <v>0</v>
      </c>
      <c r="H198" s="36">
        <f t="shared" si="3"/>
        <v>0</v>
      </c>
    </row>
    <row r="199" spans="2:8" x14ac:dyDescent="0.25">
      <c r="B199" s="12" t="s">
        <v>367</v>
      </c>
      <c r="C199" s="27">
        <v>9788577240838</v>
      </c>
      <c r="D199" s="28" t="s">
        <v>368</v>
      </c>
      <c r="E199" s="14">
        <v>60</v>
      </c>
      <c r="F199" s="23">
        <v>75</v>
      </c>
      <c r="G199" s="2">
        <v>0</v>
      </c>
      <c r="H199" s="36">
        <f t="shared" si="3"/>
        <v>0</v>
      </c>
    </row>
    <row r="200" spans="2:8" x14ac:dyDescent="0.25">
      <c r="B200" s="12" t="s">
        <v>369</v>
      </c>
      <c r="C200" s="27">
        <v>9788577240371</v>
      </c>
      <c r="D200" s="28" t="s">
        <v>370</v>
      </c>
      <c r="E200" s="14">
        <v>90</v>
      </c>
      <c r="F200" s="23">
        <v>75</v>
      </c>
      <c r="G200" s="2">
        <v>0</v>
      </c>
      <c r="H200" s="36">
        <f t="shared" ref="H200:H210" si="4">(E200*(1-F200/100)) *G200</f>
        <v>0</v>
      </c>
    </row>
    <row r="201" spans="2:8" x14ac:dyDescent="0.25">
      <c r="B201" s="12" t="s">
        <v>371</v>
      </c>
      <c r="C201" s="27">
        <v>9788585717094</v>
      </c>
      <c r="D201" s="28" t="s">
        <v>372</v>
      </c>
      <c r="E201" s="14">
        <v>60</v>
      </c>
      <c r="F201" s="23">
        <v>75</v>
      </c>
      <c r="G201" s="2">
        <v>0</v>
      </c>
      <c r="H201" s="36">
        <f t="shared" si="4"/>
        <v>0</v>
      </c>
    </row>
    <row r="202" spans="2:8" x14ac:dyDescent="0.25">
      <c r="B202" s="12" t="s">
        <v>373</v>
      </c>
      <c r="C202" s="27">
        <v>9788577240845</v>
      </c>
      <c r="D202" s="28" t="s">
        <v>374</v>
      </c>
      <c r="E202" s="14">
        <v>55</v>
      </c>
      <c r="F202" s="23">
        <v>75</v>
      </c>
      <c r="G202" s="2">
        <v>0</v>
      </c>
      <c r="H202" s="36">
        <f t="shared" si="4"/>
        <v>0</v>
      </c>
    </row>
    <row r="203" spans="2:8" x14ac:dyDescent="0.25">
      <c r="B203" s="12" t="s">
        <v>375</v>
      </c>
      <c r="C203" s="27">
        <v>8585717513</v>
      </c>
      <c r="D203" s="28" t="s">
        <v>376</v>
      </c>
      <c r="E203" s="14">
        <v>50</v>
      </c>
      <c r="F203" s="23">
        <v>75</v>
      </c>
      <c r="G203" s="2">
        <v>0</v>
      </c>
      <c r="H203" s="36">
        <f t="shared" si="4"/>
        <v>0</v>
      </c>
    </row>
    <row r="204" spans="2:8" x14ac:dyDescent="0.25">
      <c r="B204" s="12" t="s">
        <v>377</v>
      </c>
      <c r="C204" s="27">
        <v>9788577241026</v>
      </c>
      <c r="D204" s="28" t="s">
        <v>378</v>
      </c>
      <c r="E204" s="14">
        <v>60</v>
      </c>
      <c r="F204" s="23">
        <v>75</v>
      </c>
      <c r="G204" s="2">
        <v>0</v>
      </c>
      <c r="H204" s="36">
        <f t="shared" si="4"/>
        <v>0</v>
      </c>
    </row>
    <row r="205" spans="2:8" x14ac:dyDescent="0.25">
      <c r="B205" s="12" t="s">
        <v>379</v>
      </c>
      <c r="C205" s="27">
        <v>9788577241057</v>
      </c>
      <c r="D205" s="28" t="s">
        <v>380</v>
      </c>
      <c r="E205" s="14">
        <v>70</v>
      </c>
      <c r="F205" s="23">
        <v>75</v>
      </c>
      <c r="G205" s="2">
        <v>0</v>
      </c>
      <c r="H205" s="36">
        <f t="shared" si="4"/>
        <v>0</v>
      </c>
    </row>
    <row r="206" spans="2:8" x14ac:dyDescent="0.25">
      <c r="B206" s="12" t="s">
        <v>381</v>
      </c>
      <c r="C206" s="27">
        <v>8585717858</v>
      </c>
      <c r="D206" s="28" t="s">
        <v>382</v>
      </c>
      <c r="E206" s="14">
        <v>65</v>
      </c>
      <c r="F206" s="23">
        <v>75</v>
      </c>
      <c r="G206" s="2">
        <v>0</v>
      </c>
      <c r="H206" s="36">
        <f t="shared" si="4"/>
        <v>0</v>
      </c>
    </row>
    <row r="207" spans="2:8" x14ac:dyDescent="0.25">
      <c r="B207" s="12" t="s">
        <v>383</v>
      </c>
      <c r="C207" s="27">
        <v>9788577241279</v>
      </c>
      <c r="D207" s="28" t="s">
        <v>384</v>
      </c>
      <c r="E207" s="14">
        <v>60</v>
      </c>
      <c r="F207" s="23">
        <v>75</v>
      </c>
      <c r="G207" s="2">
        <v>0</v>
      </c>
      <c r="H207" s="36">
        <f t="shared" si="4"/>
        <v>0</v>
      </c>
    </row>
    <row r="208" spans="2:8" x14ac:dyDescent="0.25">
      <c r="B208" s="12" t="s">
        <v>385</v>
      </c>
      <c r="C208" s="27">
        <v>9788577240913</v>
      </c>
      <c r="D208" s="28" t="s">
        <v>386</v>
      </c>
      <c r="E208" s="14">
        <v>60</v>
      </c>
      <c r="F208" s="23">
        <v>75</v>
      </c>
      <c r="G208" s="2">
        <v>0</v>
      </c>
      <c r="H208" s="36">
        <f t="shared" si="4"/>
        <v>0</v>
      </c>
    </row>
    <row r="209" spans="2:8" x14ac:dyDescent="0.25">
      <c r="B209" s="12" t="s">
        <v>387</v>
      </c>
      <c r="C209" s="27">
        <v>8585717173</v>
      </c>
      <c r="D209" s="28" t="s">
        <v>388</v>
      </c>
      <c r="E209" s="14">
        <v>50</v>
      </c>
      <c r="F209" s="23">
        <v>75</v>
      </c>
      <c r="G209" s="2">
        <v>0</v>
      </c>
      <c r="H209" s="36">
        <f t="shared" si="4"/>
        <v>0</v>
      </c>
    </row>
    <row r="210" spans="2:8" x14ac:dyDescent="0.25">
      <c r="B210" s="12" t="s">
        <v>389</v>
      </c>
      <c r="C210" s="27">
        <v>9788577240203</v>
      </c>
      <c r="D210" s="28" t="s">
        <v>390</v>
      </c>
      <c r="E210" s="14">
        <v>60</v>
      </c>
      <c r="F210" s="23">
        <v>75</v>
      </c>
      <c r="G210" s="2">
        <v>0</v>
      </c>
      <c r="H210" s="36">
        <f t="shared" si="4"/>
        <v>0</v>
      </c>
    </row>
    <row r="211" spans="2:8" ht="15.75" x14ac:dyDescent="0.25">
      <c r="G211" s="34" t="s">
        <v>547</v>
      </c>
      <c r="H211" s="35">
        <f>SUM(H134:H210)</f>
        <v>0</v>
      </c>
    </row>
    <row r="214" spans="2:8" ht="21" x14ac:dyDescent="0.25">
      <c r="B214" s="45" t="s">
        <v>391</v>
      </c>
      <c r="C214" s="46"/>
      <c r="D214" s="46"/>
      <c r="E214" s="46"/>
      <c r="F214" s="46"/>
      <c r="G214" s="46"/>
      <c r="H214" s="47"/>
    </row>
    <row r="215" spans="2:8" x14ac:dyDescent="0.25">
      <c r="B215" s="13" t="s">
        <v>0</v>
      </c>
      <c r="C215" s="31" t="s">
        <v>1</v>
      </c>
      <c r="D215" s="13" t="s">
        <v>2</v>
      </c>
      <c r="E215" s="13" t="s">
        <v>3</v>
      </c>
      <c r="F215" s="13" t="s">
        <v>19</v>
      </c>
      <c r="G215" s="3" t="s">
        <v>541</v>
      </c>
      <c r="H215" s="13" t="s">
        <v>540</v>
      </c>
    </row>
    <row r="216" spans="2:8" x14ac:dyDescent="0.25">
      <c r="B216" s="49" t="s">
        <v>551</v>
      </c>
      <c r="C216" s="50">
        <v>9786586140705</v>
      </c>
      <c r="D216" s="51" t="s">
        <v>552</v>
      </c>
      <c r="E216" s="52">
        <v>60</v>
      </c>
      <c r="F216" s="23">
        <v>50</v>
      </c>
      <c r="G216" s="2">
        <v>0</v>
      </c>
      <c r="H216" s="24">
        <f>(E216 * ( 1 -F216/100)) * G216</f>
        <v>0</v>
      </c>
    </row>
    <row r="217" spans="2:8" x14ac:dyDescent="0.25">
      <c r="B217" s="53" t="s">
        <v>553</v>
      </c>
      <c r="C217" s="54">
        <v>9788588009387</v>
      </c>
      <c r="D217" s="55" t="s">
        <v>554</v>
      </c>
      <c r="E217" s="56">
        <v>60</v>
      </c>
      <c r="F217" s="23">
        <v>50</v>
      </c>
      <c r="G217" s="2">
        <v>0</v>
      </c>
      <c r="H217" s="24">
        <f>(E217 * ( 1 -F217/100)) * G217</f>
        <v>0</v>
      </c>
    </row>
    <row r="218" spans="2:8" x14ac:dyDescent="0.25">
      <c r="B218" s="53" t="s">
        <v>555</v>
      </c>
      <c r="C218" s="54">
        <v>9786586140866</v>
      </c>
      <c r="D218" s="55" t="s">
        <v>556</v>
      </c>
      <c r="E218" s="56">
        <v>130</v>
      </c>
      <c r="F218" s="23">
        <v>50</v>
      </c>
      <c r="G218" s="2">
        <v>0</v>
      </c>
      <c r="H218" s="24">
        <f t="shared" ref="H218:H280" si="5">(E218 * ( 1 -F218/100)) * G218</f>
        <v>0</v>
      </c>
    </row>
    <row r="219" spans="2:8" x14ac:dyDescent="0.25">
      <c r="B219" s="53" t="s">
        <v>557</v>
      </c>
      <c r="C219" s="54">
        <v>9786586140279</v>
      </c>
      <c r="D219" s="55" t="s">
        <v>558</v>
      </c>
      <c r="E219" s="56">
        <v>50</v>
      </c>
      <c r="F219" s="23">
        <v>50</v>
      </c>
      <c r="G219" s="2">
        <v>0</v>
      </c>
      <c r="H219" s="24">
        <f t="shared" si="5"/>
        <v>0</v>
      </c>
    </row>
    <row r="220" spans="2:8" x14ac:dyDescent="0.25">
      <c r="B220" s="53" t="s">
        <v>559</v>
      </c>
      <c r="C220" s="54">
        <v>9786586140972</v>
      </c>
      <c r="D220" s="55" t="s">
        <v>560</v>
      </c>
      <c r="E220" s="56">
        <v>78</v>
      </c>
      <c r="F220" s="23">
        <v>50</v>
      </c>
      <c r="G220" s="2">
        <v>0</v>
      </c>
      <c r="H220" s="24">
        <f t="shared" si="5"/>
        <v>0</v>
      </c>
    </row>
    <row r="221" spans="2:8" x14ac:dyDescent="0.25">
      <c r="B221" s="53" t="s">
        <v>485</v>
      </c>
      <c r="C221" s="54">
        <v>9788570740137</v>
      </c>
      <c r="D221" s="55" t="s">
        <v>486</v>
      </c>
      <c r="E221" s="56">
        <v>78</v>
      </c>
      <c r="F221" s="23">
        <v>50</v>
      </c>
      <c r="G221" s="2">
        <v>0</v>
      </c>
      <c r="H221" s="24">
        <f t="shared" si="5"/>
        <v>0</v>
      </c>
    </row>
    <row r="222" spans="2:8" x14ac:dyDescent="0.25">
      <c r="B222" s="53">
        <v>3328</v>
      </c>
      <c r="C222" s="54">
        <v>9788570741257</v>
      </c>
      <c r="D222" s="55" t="s">
        <v>561</v>
      </c>
      <c r="E222" s="56">
        <v>48</v>
      </c>
      <c r="F222" s="23">
        <v>50</v>
      </c>
      <c r="G222" s="2">
        <v>0</v>
      </c>
      <c r="H222" s="24">
        <f t="shared" si="5"/>
        <v>0</v>
      </c>
    </row>
    <row r="223" spans="2:8" x14ac:dyDescent="0.25">
      <c r="B223" s="53" t="s">
        <v>562</v>
      </c>
      <c r="C223" s="54">
        <v>9786586140095</v>
      </c>
      <c r="D223" s="55" t="s">
        <v>563</v>
      </c>
      <c r="E223" s="56">
        <v>78</v>
      </c>
      <c r="F223" s="23">
        <v>50</v>
      </c>
      <c r="G223" s="2">
        <v>0</v>
      </c>
      <c r="H223" s="24">
        <f t="shared" si="5"/>
        <v>0</v>
      </c>
    </row>
    <row r="224" spans="2:8" x14ac:dyDescent="0.25">
      <c r="B224" s="53" t="s">
        <v>564</v>
      </c>
      <c r="C224" s="54">
        <v>9786586140545</v>
      </c>
      <c r="D224" s="55" t="s">
        <v>565</v>
      </c>
      <c r="E224" s="56">
        <v>48</v>
      </c>
      <c r="F224" s="23">
        <v>50</v>
      </c>
      <c r="G224" s="2">
        <v>0</v>
      </c>
      <c r="H224" s="24">
        <f t="shared" si="5"/>
        <v>0</v>
      </c>
    </row>
    <row r="225" spans="2:8" x14ac:dyDescent="0.25">
      <c r="B225" s="53" t="s">
        <v>450</v>
      </c>
      <c r="C225" s="54">
        <v>9788570740458</v>
      </c>
      <c r="D225" s="55" t="s">
        <v>451</v>
      </c>
      <c r="E225" s="56">
        <v>40</v>
      </c>
      <c r="F225" s="23">
        <v>50</v>
      </c>
      <c r="G225" s="2">
        <v>0</v>
      </c>
      <c r="H225" s="24">
        <f t="shared" si="5"/>
        <v>0</v>
      </c>
    </row>
    <row r="226" spans="2:8" x14ac:dyDescent="0.25">
      <c r="B226" s="53" t="s">
        <v>503</v>
      </c>
      <c r="C226" s="54">
        <v>9786586140965</v>
      </c>
      <c r="D226" s="55" t="s">
        <v>504</v>
      </c>
      <c r="E226" s="56">
        <v>90</v>
      </c>
      <c r="F226" s="23">
        <v>50</v>
      </c>
      <c r="G226" s="2">
        <v>0</v>
      </c>
      <c r="H226" s="24">
        <f t="shared" si="5"/>
        <v>0</v>
      </c>
    </row>
    <row r="227" spans="2:8" x14ac:dyDescent="0.25">
      <c r="B227" s="53" t="s">
        <v>566</v>
      </c>
      <c r="C227" s="54">
        <v>9786586140644</v>
      </c>
      <c r="D227" s="55" t="s">
        <v>567</v>
      </c>
      <c r="E227" s="56">
        <v>60</v>
      </c>
      <c r="F227" s="23">
        <v>50</v>
      </c>
      <c r="G227" s="2">
        <v>0</v>
      </c>
      <c r="H227" s="24">
        <f t="shared" si="5"/>
        <v>0</v>
      </c>
    </row>
    <row r="228" spans="2:8" x14ac:dyDescent="0.25">
      <c r="B228" s="53" t="s">
        <v>568</v>
      </c>
      <c r="C228" s="54">
        <v>9788570740496</v>
      </c>
      <c r="D228" s="55" t="s">
        <v>569</v>
      </c>
      <c r="E228" s="56">
        <v>110</v>
      </c>
      <c r="F228" s="23">
        <v>50</v>
      </c>
      <c r="G228" s="2">
        <v>0</v>
      </c>
      <c r="H228" s="24">
        <f t="shared" si="5"/>
        <v>0</v>
      </c>
    </row>
    <row r="229" spans="2:8" x14ac:dyDescent="0.25">
      <c r="B229" s="53" t="s">
        <v>433</v>
      </c>
      <c r="C229" s="54">
        <v>9788570740267</v>
      </c>
      <c r="D229" s="55" t="s">
        <v>434</v>
      </c>
      <c r="E229" s="56">
        <v>78</v>
      </c>
      <c r="F229" s="23">
        <v>50</v>
      </c>
      <c r="G229" s="2">
        <v>0</v>
      </c>
      <c r="H229" s="24">
        <f t="shared" si="5"/>
        <v>0</v>
      </c>
    </row>
    <row r="230" spans="2:8" x14ac:dyDescent="0.25">
      <c r="B230" s="53" t="s">
        <v>570</v>
      </c>
      <c r="C230" s="54">
        <v>9788570740519</v>
      </c>
      <c r="D230" s="55" t="s">
        <v>571</v>
      </c>
      <c r="E230" s="56">
        <v>98</v>
      </c>
      <c r="F230" s="23">
        <v>50</v>
      </c>
      <c r="G230" s="2">
        <v>0</v>
      </c>
      <c r="H230" s="24">
        <f t="shared" si="5"/>
        <v>0</v>
      </c>
    </row>
    <row r="231" spans="2:8" x14ac:dyDescent="0.25">
      <c r="B231" s="53">
        <v>3348</v>
      </c>
      <c r="C231" s="54">
        <v>9788570740953</v>
      </c>
      <c r="D231" s="55" t="s">
        <v>572</v>
      </c>
      <c r="E231" s="56">
        <v>96</v>
      </c>
      <c r="F231" s="23">
        <v>50</v>
      </c>
      <c r="G231" s="2">
        <v>0</v>
      </c>
      <c r="H231" s="24">
        <f t="shared" si="5"/>
        <v>0</v>
      </c>
    </row>
    <row r="232" spans="2:8" x14ac:dyDescent="0.25">
      <c r="B232" s="53">
        <v>3345</v>
      </c>
      <c r="C232" s="54">
        <v>9788570741059</v>
      </c>
      <c r="D232" s="55" t="s">
        <v>573</v>
      </c>
      <c r="E232" s="56">
        <v>255</v>
      </c>
      <c r="F232" s="23">
        <v>50</v>
      </c>
      <c r="G232" s="2">
        <v>0</v>
      </c>
      <c r="H232" s="24">
        <f t="shared" si="5"/>
        <v>0</v>
      </c>
    </row>
    <row r="233" spans="2:8" x14ac:dyDescent="0.25">
      <c r="B233" s="53" t="s">
        <v>574</v>
      </c>
      <c r="C233" s="54">
        <v>9788570740427</v>
      </c>
      <c r="D233" s="55" t="s">
        <v>575</v>
      </c>
      <c r="E233" s="56">
        <v>70</v>
      </c>
      <c r="F233" s="23">
        <v>50</v>
      </c>
      <c r="G233" s="2">
        <v>0</v>
      </c>
      <c r="H233" s="24">
        <f t="shared" si="5"/>
        <v>0</v>
      </c>
    </row>
    <row r="234" spans="2:8" x14ac:dyDescent="0.25">
      <c r="B234" s="53" t="s">
        <v>576</v>
      </c>
      <c r="C234" s="54">
        <v>9788570740168</v>
      </c>
      <c r="D234" s="55" t="s">
        <v>577</v>
      </c>
      <c r="E234" s="56">
        <v>70</v>
      </c>
      <c r="F234" s="23">
        <v>50</v>
      </c>
      <c r="G234" s="2">
        <v>0</v>
      </c>
      <c r="H234" s="24">
        <f t="shared" si="5"/>
        <v>0</v>
      </c>
    </row>
    <row r="235" spans="2:8" x14ac:dyDescent="0.25">
      <c r="B235" s="53" t="s">
        <v>578</v>
      </c>
      <c r="C235" s="54">
        <v>9788570740694</v>
      </c>
      <c r="D235" s="55" t="s">
        <v>579</v>
      </c>
      <c r="E235" s="56">
        <v>120</v>
      </c>
      <c r="F235" s="23">
        <v>50</v>
      </c>
      <c r="G235" s="2">
        <v>0</v>
      </c>
      <c r="H235" s="24">
        <f t="shared" si="5"/>
        <v>0</v>
      </c>
    </row>
    <row r="236" spans="2:8" x14ac:dyDescent="0.25">
      <c r="B236" s="53">
        <v>3342</v>
      </c>
      <c r="C236" s="54">
        <v>9788570741011</v>
      </c>
      <c r="D236" s="55" t="s">
        <v>580</v>
      </c>
      <c r="E236" s="56">
        <v>196</v>
      </c>
      <c r="F236" s="23">
        <v>50</v>
      </c>
      <c r="G236" s="2">
        <v>0</v>
      </c>
      <c r="H236" s="24">
        <f t="shared" si="5"/>
        <v>0</v>
      </c>
    </row>
    <row r="237" spans="2:8" x14ac:dyDescent="0.25">
      <c r="B237" s="53" t="s">
        <v>581</v>
      </c>
      <c r="C237" s="54">
        <v>9786586140859</v>
      </c>
      <c r="D237" s="55" t="s">
        <v>582</v>
      </c>
      <c r="E237" s="56">
        <v>140</v>
      </c>
      <c r="F237" s="23">
        <v>50</v>
      </c>
      <c r="G237" s="2">
        <v>0</v>
      </c>
      <c r="H237" s="24">
        <f t="shared" si="5"/>
        <v>0</v>
      </c>
    </row>
    <row r="238" spans="2:8" x14ac:dyDescent="0.25">
      <c r="B238" s="53">
        <v>3208</v>
      </c>
      <c r="C238" s="54">
        <v>9788570740847</v>
      </c>
      <c r="D238" s="55" t="s">
        <v>583</v>
      </c>
      <c r="E238" s="56">
        <v>165</v>
      </c>
      <c r="F238" s="23">
        <v>50</v>
      </c>
      <c r="G238" s="2">
        <v>0</v>
      </c>
      <c r="H238" s="24">
        <f t="shared" si="5"/>
        <v>0</v>
      </c>
    </row>
    <row r="239" spans="2:8" x14ac:dyDescent="0.25">
      <c r="B239" s="53" t="s">
        <v>584</v>
      </c>
      <c r="C239" s="54">
        <v>9788570740595</v>
      </c>
      <c r="D239" s="55" t="s">
        <v>585</v>
      </c>
      <c r="E239" s="56">
        <v>157</v>
      </c>
      <c r="F239" s="23">
        <v>50</v>
      </c>
      <c r="G239" s="2">
        <v>0</v>
      </c>
      <c r="H239" s="24">
        <f t="shared" si="5"/>
        <v>0</v>
      </c>
    </row>
    <row r="240" spans="2:8" x14ac:dyDescent="0.25">
      <c r="B240" s="53" t="s">
        <v>586</v>
      </c>
      <c r="C240" s="54">
        <v>9786586140446</v>
      </c>
      <c r="D240" s="55" t="s">
        <v>587</v>
      </c>
      <c r="E240" s="56">
        <v>140</v>
      </c>
      <c r="F240" s="23">
        <v>50</v>
      </c>
      <c r="G240" s="2">
        <v>0</v>
      </c>
      <c r="H240" s="24">
        <f t="shared" si="5"/>
        <v>0</v>
      </c>
    </row>
    <row r="241" spans="2:8" x14ac:dyDescent="0.25">
      <c r="B241" s="53">
        <v>3246</v>
      </c>
      <c r="C241" s="54">
        <v>9788570740830</v>
      </c>
      <c r="D241" s="55" t="s">
        <v>588</v>
      </c>
      <c r="E241" s="56">
        <v>320</v>
      </c>
      <c r="F241" s="23">
        <v>50</v>
      </c>
      <c r="G241" s="2">
        <v>0</v>
      </c>
      <c r="H241" s="24">
        <f t="shared" si="5"/>
        <v>0</v>
      </c>
    </row>
    <row r="242" spans="2:8" x14ac:dyDescent="0.25">
      <c r="B242" s="53" t="s">
        <v>589</v>
      </c>
      <c r="C242" s="54">
        <v>9788570740632</v>
      </c>
      <c r="D242" s="55" t="s">
        <v>590</v>
      </c>
      <c r="E242" s="56">
        <v>195</v>
      </c>
      <c r="F242" s="23">
        <v>50</v>
      </c>
      <c r="G242" s="2">
        <v>0</v>
      </c>
      <c r="H242" s="24">
        <f t="shared" si="5"/>
        <v>0</v>
      </c>
    </row>
    <row r="243" spans="2:8" x14ac:dyDescent="0.25">
      <c r="B243" s="53">
        <v>3209</v>
      </c>
      <c r="C243" s="54">
        <v>9788570740793</v>
      </c>
      <c r="D243" s="55" t="s">
        <v>591</v>
      </c>
      <c r="E243" s="56">
        <v>75</v>
      </c>
      <c r="F243" s="23">
        <v>50</v>
      </c>
      <c r="G243" s="2">
        <v>0</v>
      </c>
      <c r="H243" s="24">
        <f t="shared" si="5"/>
        <v>0</v>
      </c>
    </row>
    <row r="244" spans="2:8" x14ac:dyDescent="0.25">
      <c r="B244" s="53" t="s">
        <v>592</v>
      </c>
      <c r="C244" s="54">
        <v>9788588009837</v>
      </c>
      <c r="D244" s="55" t="s">
        <v>593</v>
      </c>
      <c r="E244" s="56">
        <v>60</v>
      </c>
      <c r="F244" s="23">
        <v>50</v>
      </c>
      <c r="G244" s="2">
        <v>0</v>
      </c>
      <c r="H244" s="24">
        <f t="shared" si="5"/>
        <v>0</v>
      </c>
    </row>
    <row r="245" spans="2:8" x14ac:dyDescent="0.25">
      <c r="B245" s="53" t="s">
        <v>594</v>
      </c>
      <c r="C245" s="54">
        <v>9786586140354</v>
      </c>
      <c r="D245" s="55" t="s">
        <v>595</v>
      </c>
      <c r="E245" s="56">
        <v>120</v>
      </c>
      <c r="F245" s="23">
        <v>50</v>
      </c>
      <c r="G245" s="2">
        <v>0</v>
      </c>
      <c r="H245" s="24">
        <f t="shared" si="5"/>
        <v>0</v>
      </c>
    </row>
    <row r="246" spans="2:8" x14ac:dyDescent="0.25">
      <c r="B246" s="53" t="s">
        <v>596</v>
      </c>
      <c r="C246" s="54">
        <v>9788570740700</v>
      </c>
      <c r="D246" s="55" t="s">
        <v>597</v>
      </c>
      <c r="E246" s="56">
        <v>160</v>
      </c>
      <c r="F246" s="23">
        <v>50</v>
      </c>
      <c r="G246" s="2">
        <v>0</v>
      </c>
      <c r="H246" s="24">
        <f t="shared" si="5"/>
        <v>0</v>
      </c>
    </row>
    <row r="247" spans="2:8" x14ac:dyDescent="0.25">
      <c r="B247" s="53">
        <v>3312</v>
      </c>
      <c r="C247" s="54">
        <v>9788570740786</v>
      </c>
      <c r="D247" s="55" t="s">
        <v>598</v>
      </c>
      <c r="E247" s="56">
        <v>390</v>
      </c>
      <c r="F247" s="23">
        <v>50</v>
      </c>
      <c r="G247" s="2">
        <v>0</v>
      </c>
      <c r="H247" s="24">
        <f t="shared" si="5"/>
        <v>0</v>
      </c>
    </row>
    <row r="248" spans="2:8" x14ac:dyDescent="0.25">
      <c r="B248" s="53" t="s">
        <v>501</v>
      </c>
      <c r="C248" s="54">
        <v>9788588009998</v>
      </c>
      <c r="D248" s="55" t="s">
        <v>502</v>
      </c>
      <c r="E248" s="56">
        <v>70</v>
      </c>
      <c r="F248" s="23">
        <v>50</v>
      </c>
      <c r="G248" s="2">
        <v>0</v>
      </c>
      <c r="H248" s="24">
        <f t="shared" si="5"/>
        <v>0</v>
      </c>
    </row>
    <row r="249" spans="2:8" x14ac:dyDescent="0.25">
      <c r="B249" s="53" t="s">
        <v>599</v>
      </c>
      <c r="C249" s="54">
        <v>9786586140118</v>
      </c>
      <c r="D249" s="55" t="s">
        <v>600</v>
      </c>
      <c r="E249" s="56">
        <v>55</v>
      </c>
      <c r="F249" s="23">
        <v>50</v>
      </c>
      <c r="G249" s="2">
        <v>0</v>
      </c>
      <c r="H249" s="24">
        <f t="shared" si="5"/>
        <v>0</v>
      </c>
    </row>
    <row r="250" spans="2:8" x14ac:dyDescent="0.25">
      <c r="B250" s="53" t="s">
        <v>601</v>
      </c>
      <c r="C250" s="54">
        <v>9786586140729</v>
      </c>
      <c r="D250" s="55" t="s">
        <v>602</v>
      </c>
      <c r="E250" s="56">
        <v>78</v>
      </c>
      <c r="F250" s="23">
        <v>50</v>
      </c>
      <c r="G250" s="2">
        <v>0</v>
      </c>
      <c r="H250" s="24">
        <f t="shared" si="5"/>
        <v>0</v>
      </c>
    </row>
    <row r="251" spans="2:8" x14ac:dyDescent="0.25">
      <c r="B251" s="53" t="s">
        <v>603</v>
      </c>
      <c r="C251" s="54">
        <v>9788588009868</v>
      </c>
      <c r="D251" s="55" t="s">
        <v>604</v>
      </c>
      <c r="E251" s="56">
        <v>36</v>
      </c>
      <c r="F251" s="23">
        <v>50</v>
      </c>
      <c r="G251" s="2">
        <v>0</v>
      </c>
      <c r="H251" s="24">
        <f t="shared" si="5"/>
        <v>0</v>
      </c>
    </row>
    <row r="252" spans="2:8" x14ac:dyDescent="0.25">
      <c r="B252" s="53" t="s">
        <v>605</v>
      </c>
      <c r="C252" s="54">
        <v>9788588009554</v>
      </c>
      <c r="D252" s="55" t="s">
        <v>606</v>
      </c>
      <c r="E252" s="56">
        <v>60</v>
      </c>
      <c r="F252" s="23">
        <v>50</v>
      </c>
      <c r="G252" s="2">
        <v>0</v>
      </c>
      <c r="H252" s="24">
        <f t="shared" si="5"/>
        <v>0</v>
      </c>
    </row>
    <row r="253" spans="2:8" x14ac:dyDescent="0.25">
      <c r="B253" s="53" t="s">
        <v>607</v>
      </c>
      <c r="C253" s="54">
        <v>9788588009530</v>
      </c>
      <c r="D253" s="55" t="s">
        <v>608</v>
      </c>
      <c r="E253" s="56">
        <v>45</v>
      </c>
      <c r="F253" s="23">
        <v>50</v>
      </c>
      <c r="G253" s="2">
        <v>0</v>
      </c>
      <c r="H253" s="24">
        <f t="shared" si="5"/>
        <v>0</v>
      </c>
    </row>
    <row r="254" spans="2:8" x14ac:dyDescent="0.25">
      <c r="B254" s="53" t="s">
        <v>429</v>
      </c>
      <c r="C254" s="54">
        <v>9788570740298</v>
      </c>
      <c r="D254" s="55" t="s">
        <v>430</v>
      </c>
      <c r="E254" s="56">
        <v>50</v>
      </c>
      <c r="F254" s="23">
        <v>50</v>
      </c>
      <c r="G254" s="2">
        <v>0</v>
      </c>
      <c r="H254" s="24">
        <f t="shared" si="5"/>
        <v>0</v>
      </c>
    </row>
    <row r="255" spans="2:8" x14ac:dyDescent="0.25">
      <c r="B255" s="53" t="s">
        <v>422</v>
      </c>
      <c r="C255" s="54">
        <v>9788588009905</v>
      </c>
      <c r="D255" s="55" t="s">
        <v>423</v>
      </c>
      <c r="E255" s="56">
        <v>100</v>
      </c>
      <c r="F255" s="23">
        <v>50</v>
      </c>
      <c r="G255" s="2">
        <v>0</v>
      </c>
      <c r="H255" s="24">
        <f t="shared" si="5"/>
        <v>0</v>
      </c>
    </row>
    <row r="256" spans="2:8" x14ac:dyDescent="0.25">
      <c r="B256" s="53" t="s">
        <v>525</v>
      </c>
      <c r="C256" s="54">
        <v>9786586140293</v>
      </c>
      <c r="D256" s="55" t="s">
        <v>526</v>
      </c>
      <c r="E256" s="56">
        <v>100</v>
      </c>
      <c r="F256" s="23">
        <v>50</v>
      </c>
      <c r="G256" s="2">
        <v>0</v>
      </c>
      <c r="H256" s="24">
        <f t="shared" si="5"/>
        <v>0</v>
      </c>
    </row>
    <row r="257" spans="2:8" x14ac:dyDescent="0.25">
      <c r="B257" s="53" t="s">
        <v>509</v>
      </c>
      <c r="C257" s="54">
        <v>9786586140682</v>
      </c>
      <c r="D257" s="55" t="s">
        <v>510</v>
      </c>
      <c r="E257" s="56">
        <v>90</v>
      </c>
      <c r="F257" s="23">
        <v>50</v>
      </c>
      <c r="G257" s="2">
        <v>0</v>
      </c>
      <c r="H257" s="24">
        <f t="shared" si="5"/>
        <v>0</v>
      </c>
    </row>
    <row r="258" spans="2:8" x14ac:dyDescent="0.25">
      <c r="B258" s="53" t="s">
        <v>489</v>
      </c>
      <c r="C258" s="54">
        <v>9788588009431</v>
      </c>
      <c r="D258" s="55" t="s">
        <v>490</v>
      </c>
      <c r="E258" s="56">
        <v>65</v>
      </c>
      <c r="F258" s="23">
        <v>50</v>
      </c>
      <c r="G258" s="2">
        <v>0</v>
      </c>
      <c r="H258" s="24">
        <f t="shared" si="5"/>
        <v>0</v>
      </c>
    </row>
    <row r="259" spans="2:8" x14ac:dyDescent="0.25">
      <c r="B259" s="53" t="s">
        <v>609</v>
      </c>
      <c r="C259" s="54">
        <v>9788588009370</v>
      </c>
      <c r="D259" s="55" t="s">
        <v>610</v>
      </c>
      <c r="E259" s="56">
        <v>60</v>
      </c>
      <c r="F259" s="23">
        <v>50</v>
      </c>
      <c r="G259" s="2">
        <v>0</v>
      </c>
      <c r="H259" s="24">
        <f t="shared" si="5"/>
        <v>0</v>
      </c>
    </row>
    <row r="260" spans="2:8" x14ac:dyDescent="0.25">
      <c r="B260" s="53">
        <v>3326</v>
      </c>
      <c r="C260" s="54">
        <v>9788570741165</v>
      </c>
      <c r="D260" s="55" t="s">
        <v>611</v>
      </c>
      <c r="E260" s="56">
        <v>75</v>
      </c>
      <c r="F260" s="23">
        <v>50</v>
      </c>
      <c r="G260" s="2">
        <v>0</v>
      </c>
      <c r="H260" s="24">
        <f t="shared" si="5"/>
        <v>0</v>
      </c>
    </row>
    <row r="261" spans="2:8" x14ac:dyDescent="0.25">
      <c r="B261" s="53" t="s">
        <v>612</v>
      </c>
      <c r="C261" s="54">
        <v>9786586140897</v>
      </c>
      <c r="D261" s="55" t="s">
        <v>613</v>
      </c>
      <c r="E261" s="56">
        <v>75</v>
      </c>
      <c r="F261" s="23">
        <v>50</v>
      </c>
      <c r="G261" s="2">
        <v>0</v>
      </c>
      <c r="H261" s="24">
        <f t="shared" si="5"/>
        <v>0</v>
      </c>
    </row>
    <row r="262" spans="2:8" x14ac:dyDescent="0.25">
      <c r="B262" s="53" t="s">
        <v>614</v>
      </c>
      <c r="C262" s="54">
        <v>9788570740038</v>
      </c>
      <c r="D262" s="55" t="s">
        <v>615</v>
      </c>
      <c r="E262" s="56">
        <v>78</v>
      </c>
      <c r="F262" s="23">
        <v>50</v>
      </c>
      <c r="G262" s="2">
        <v>0</v>
      </c>
      <c r="H262" s="24">
        <f t="shared" si="5"/>
        <v>0</v>
      </c>
    </row>
    <row r="263" spans="2:8" x14ac:dyDescent="0.25">
      <c r="B263" s="53" t="s">
        <v>616</v>
      </c>
      <c r="C263" s="54">
        <v>9786586140439</v>
      </c>
      <c r="D263" s="55" t="s">
        <v>617</v>
      </c>
      <c r="E263" s="56">
        <v>78</v>
      </c>
      <c r="F263" s="23">
        <v>50</v>
      </c>
      <c r="G263" s="2">
        <v>0</v>
      </c>
      <c r="H263" s="24">
        <f t="shared" si="5"/>
        <v>0</v>
      </c>
    </row>
    <row r="264" spans="2:8" x14ac:dyDescent="0.25">
      <c r="B264" s="53" t="s">
        <v>452</v>
      </c>
      <c r="C264" s="54">
        <v>9788588009110</v>
      </c>
      <c r="D264" s="55" t="s">
        <v>453</v>
      </c>
      <c r="E264" s="56">
        <v>80</v>
      </c>
      <c r="F264" s="23">
        <v>50</v>
      </c>
      <c r="G264" s="2">
        <v>0</v>
      </c>
      <c r="H264" s="24">
        <f t="shared" si="5"/>
        <v>0</v>
      </c>
    </row>
    <row r="265" spans="2:8" x14ac:dyDescent="0.25">
      <c r="B265" s="53" t="s">
        <v>398</v>
      </c>
      <c r="C265" s="54">
        <v>9788588009783</v>
      </c>
      <c r="D265" s="55" t="s">
        <v>399</v>
      </c>
      <c r="E265" s="56">
        <v>75</v>
      </c>
      <c r="F265" s="23">
        <v>50</v>
      </c>
      <c r="G265" s="2">
        <v>0</v>
      </c>
      <c r="H265" s="24">
        <f t="shared" si="5"/>
        <v>0</v>
      </c>
    </row>
    <row r="266" spans="2:8" x14ac:dyDescent="0.25">
      <c r="B266" s="53" t="s">
        <v>618</v>
      </c>
      <c r="C266" s="54">
        <v>9788570740571</v>
      </c>
      <c r="D266" s="55" t="s">
        <v>619</v>
      </c>
      <c r="E266" s="56">
        <v>78</v>
      </c>
      <c r="F266" s="23">
        <v>50</v>
      </c>
      <c r="G266" s="2">
        <v>0</v>
      </c>
      <c r="H266" s="24">
        <f t="shared" si="5"/>
        <v>0</v>
      </c>
    </row>
    <row r="267" spans="2:8" x14ac:dyDescent="0.25">
      <c r="B267" s="53" t="s">
        <v>620</v>
      </c>
      <c r="C267" s="54">
        <v>9786586140569</v>
      </c>
      <c r="D267" s="55" t="s">
        <v>621</v>
      </c>
      <c r="E267" s="56">
        <v>95</v>
      </c>
      <c r="F267" s="23">
        <v>50</v>
      </c>
      <c r="G267" s="2">
        <v>0</v>
      </c>
      <c r="H267" s="24">
        <f t="shared" si="5"/>
        <v>0</v>
      </c>
    </row>
    <row r="268" spans="2:8" x14ac:dyDescent="0.25">
      <c r="B268" s="53" t="s">
        <v>622</v>
      </c>
      <c r="C268" s="54">
        <v>9788570740304</v>
      </c>
      <c r="D268" s="55" t="s">
        <v>623</v>
      </c>
      <c r="E268" s="56">
        <v>65</v>
      </c>
      <c r="F268" s="23">
        <v>50</v>
      </c>
      <c r="G268" s="2">
        <v>0</v>
      </c>
      <c r="H268" s="24">
        <f t="shared" si="5"/>
        <v>0</v>
      </c>
    </row>
    <row r="269" spans="2:8" x14ac:dyDescent="0.25">
      <c r="B269" s="53">
        <v>3268</v>
      </c>
      <c r="C269" s="54">
        <v>9788570740915</v>
      </c>
      <c r="D269" s="55" t="s">
        <v>624</v>
      </c>
      <c r="E269" s="56">
        <v>115</v>
      </c>
      <c r="F269" s="23">
        <v>50</v>
      </c>
      <c r="G269" s="2">
        <v>0</v>
      </c>
      <c r="H269" s="24">
        <f t="shared" si="5"/>
        <v>0</v>
      </c>
    </row>
    <row r="270" spans="2:8" x14ac:dyDescent="0.25">
      <c r="B270" s="53">
        <v>3320</v>
      </c>
      <c r="C270" s="54">
        <v>9788570741158</v>
      </c>
      <c r="D270" s="55" t="s">
        <v>625</v>
      </c>
      <c r="E270" s="56">
        <v>50</v>
      </c>
      <c r="F270" s="23">
        <v>50</v>
      </c>
      <c r="G270" s="2">
        <v>0</v>
      </c>
      <c r="H270" s="24">
        <f t="shared" si="5"/>
        <v>0</v>
      </c>
    </row>
    <row r="271" spans="2:8" x14ac:dyDescent="0.25">
      <c r="B271" s="53" t="s">
        <v>458</v>
      </c>
      <c r="C271" s="54">
        <v>9788570740151</v>
      </c>
      <c r="D271" s="55" t="s">
        <v>459</v>
      </c>
      <c r="E271" s="56">
        <v>78</v>
      </c>
      <c r="F271" s="23">
        <v>50</v>
      </c>
      <c r="G271" s="2">
        <v>0</v>
      </c>
      <c r="H271" s="24">
        <f t="shared" si="5"/>
        <v>0</v>
      </c>
    </row>
    <row r="272" spans="2:8" x14ac:dyDescent="0.25">
      <c r="B272" s="53" t="s">
        <v>626</v>
      </c>
      <c r="C272" s="54">
        <v>9788588009424</v>
      </c>
      <c r="D272" s="55" t="s">
        <v>627</v>
      </c>
      <c r="E272" s="56">
        <v>60</v>
      </c>
      <c r="F272" s="23">
        <v>50</v>
      </c>
      <c r="G272" s="2">
        <v>0</v>
      </c>
      <c r="H272" s="24">
        <f t="shared" si="5"/>
        <v>0</v>
      </c>
    </row>
    <row r="273" spans="2:8" x14ac:dyDescent="0.25">
      <c r="B273" s="53" t="s">
        <v>412</v>
      </c>
      <c r="C273" s="54">
        <v>9788588009738</v>
      </c>
      <c r="D273" s="55" t="s">
        <v>413</v>
      </c>
      <c r="E273" s="56">
        <v>50</v>
      </c>
      <c r="F273" s="23">
        <v>50</v>
      </c>
      <c r="G273" s="2">
        <v>0</v>
      </c>
      <c r="H273" s="24">
        <f t="shared" si="5"/>
        <v>0</v>
      </c>
    </row>
    <row r="274" spans="2:8" x14ac:dyDescent="0.25">
      <c r="B274" s="53" t="s">
        <v>445</v>
      </c>
      <c r="C274" s="54">
        <v>9788588009653</v>
      </c>
      <c r="D274" s="55" t="s">
        <v>446</v>
      </c>
      <c r="E274" s="56">
        <v>50</v>
      </c>
      <c r="F274" s="23">
        <v>50</v>
      </c>
      <c r="G274" s="2">
        <v>0</v>
      </c>
      <c r="H274" s="24">
        <f t="shared" si="5"/>
        <v>0</v>
      </c>
    </row>
    <row r="275" spans="2:8" x14ac:dyDescent="0.25">
      <c r="B275" s="53" t="s">
        <v>628</v>
      </c>
      <c r="C275" s="54">
        <v>9788570740359</v>
      </c>
      <c r="D275" s="55" t="s">
        <v>629</v>
      </c>
      <c r="E275" s="56">
        <v>55</v>
      </c>
      <c r="F275" s="23">
        <v>50</v>
      </c>
      <c r="G275" s="2">
        <v>0</v>
      </c>
      <c r="H275" s="24">
        <f t="shared" si="5"/>
        <v>0</v>
      </c>
    </row>
    <row r="276" spans="2:8" x14ac:dyDescent="0.25">
      <c r="B276" s="53" t="s">
        <v>630</v>
      </c>
      <c r="C276" s="54">
        <v>9788570740144</v>
      </c>
      <c r="D276" s="55" t="s">
        <v>631</v>
      </c>
      <c r="E276" s="56">
        <v>79</v>
      </c>
      <c r="F276" s="23">
        <v>50</v>
      </c>
      <c r="G276" s="2">
        <v>0</v>
      </c>
      <c r="H276" s="24">
        <f t="shared" si="5"/>
        <v>0</v>
      </c>
    </row>
    <row r="277" spans="2:8" x14ac:dyDescent="0.25">
      <c r="B277" s="53" t="s">
        <v>632</v>
      </c>
      <c r="C277" s="54">
        <v>9788588009479</v>
      </c>
      <c r="D277" s="55" t="s">
        <v>633</v>
      </c>
      <c r="E277" s="56">
        <v>55</v>
      </c>
      <c r="F277" s="23">
        <v>50</v>
      </c>
      <c r="G277" s="2">
        <v>0</v>
      </c>
      <c r="H277" s="24">
        <f t="shared" si="5"/>
        <v>0</v>
      </c>
    </row>
    <row r="278" spans="2:8" x14ac:dyDescent="0.25">
      <c r="B278" s="53" t="s">
        <v>634</v>
      </c>
      <c r="C278" s="54">
        <v>9788570740175</v>
      </c>
      <c r="D278" s="55" t="s">
        <v>635</v>
      </c>
      <c r="E278" s="56">
        <v>55</v>
      </c>
      <c r="F278" s="23">
        <v>50</v>
      </c>
      <c r="G278" s="2">
        <v>0</v>
      </c>
      <c r="H278" s="24">
        <f t="shared" si="5"/>
        <v>0</v>
      </c>
    </row>
    <row r="279" spans="2:8" x14ac:dyDescent="0.25">
      <c r="B279" s="53" t="s">
        <v>448</v>
      </c>
      <c r="C279" s="54">
        <v>9788570740625</v>
      </c>
      <c r="D279" s="55" t="s">
        <v>449</v>
      </c>
      <c r="E279" s="56">
        <v>150</v>
      </c>
      <c r="F279" s="23">
        <v>50</v>
      </c>
      <c r="G279" s="2">
        <v>0</v>
      </c>
      <c r="H279" s="24">
        <f t="shared" si="5"/>
        <v>0</v>
      </c>
    </row>
    <row r="280" spans="2:8" x14ac:dyDescent="0.25">
      <c r="B280" s="53">
        <v>2833</v>
      </c>
      <c r="C280" s="54">
        <v>9788570740809</v>
      </c>
      <c r="D280" s="55" t="s">
        <v>636</v>
      </c>
      <c r="E280" s="56">
        <v>55</v>
      </c>
      <c r="F280" s="23">
        <v>50</v>
      </c>
      <c r="G280" s="2">
        <v>0</v>
      </c>
      <c r="H280" s="24">
        <f t="shared" si="5"/>
        <v>0</v>
      </c>
    </row>
    <row r="281" spans="2:8" x14ac:dyDescent="0.25">
      <c r="B281" s="53" t="s">
        <v>406</v>
      </c>
      <c r="C281" s="54">
        <v>9788588009202</v>
      </c>
      <c r="D281" s="55" t="s">
        <v>407</v>
      </c>
      <c r="E281" s="56">
        <v>55</v>
      </c>
      <c r="F281" s="23">
        <v>50</v>
      </c>
      <c r="G281" s="2">
        <v>0</v>
      </c>
      <c r="H281" s="24">
        <f t="shared" ref="H281:H344" si="6">(E281 * ( 1 -F281/100)) * G281</f>
        <v>0</v>
      </c>
    </row>
    <row r="282" spans="2:8" x14ac:dyDescent="0.25">
      <c r="B282" s="53" t="s">
        <v>454</v>
      </c>
      <c r="C282" s="54">
        <v>9786586140767</v>
      </c>
      <c r="D282" s="55" t="s">
        <v>455</v>
      </c>
      <c r="E282" s="56">
        <v>60</v>
      </c>
      <c r="F282" s="23">
        <v>50</v>
      </c>
      <c r="G282" s="2">
        <v>0</v>
      </c>
      <c r="H282" s="24">
        <f t="shared" si="6"/>
        <v>0</v>
      </c>
    </row>
    <row r="283" spans="2:8" x14ac:dyDescent="0.25">
      <c r="B283" s="53">
        <v>3325</v>
      </c>
      <c r="C283" s="54">
        <v>9788570741202</v>
      </c>
      <c r="D283" s="55" t="s">
        <v>637</v>
      </c>
      <c r="E283" s="56">
        <v>80</v>
      </c>
      <c r="F283" s="23">
        <v>50</v>
      </c>
      <c r="G283" s="2">
        <v>0</v>
      </c>
      <c r="H283" s="24">
        <f t="shared" si="6"/>
        <v>0</v>
      </c>
    </row>
    <row r="284" spans="2:8" x14ac:dyDescent="0.25">
      <c r="B284" s="53">
        <v>3346</v>
      </c>
      <c r="C284" s="54">
        <v>9788594094339</v>
      </c>
      <c r="D284" s="55" t="s">
        <v>638</v>
      </c>
      <c r="E284" s="56">
        <v>88</v>
      </c>
      <c r="F284" s="23">
        <v>50</v>
      </c>
      <c r="G284" s="2">
        <v>0</v>
      </c>
      <c r="H284" s="24">
        <f t="shared" si="6"/>
        <v>0</v>
      </c>
    </row>
    <row r="285" spans="2:8" x14ac:dyDescent="0.25">
      <c r="B285" s="53" t="s">
        <v>515</v>
      </c>
      <c r="C285" s="54">
        <v>9788570740182</v>
      </c>
      <c r="D285" s="55" t="s">
        <v>516</v>
      </c>
      <c r="E285" s="56">
        <v>70</v>
      </c>
      <c r="F285" s="23">
        <v>50</v>
      </c>
      <c r="G285" s="2">
        <v>0</v>
      </c>
      <c r="H285" s="24">
        <f t="shared" si="6"/>
        <v>0</v>
      </c>
    </row>
    <row r="286" spans="2:8" x14ac:dyDescent="0.25">
      <c r="B286" s="53" t="s">
        <v>639</v>
      </c>
      <c r="C286" s="54">
        <v>9788588009561</v>
      </c>
      <c r="D286" s="55" t="s">
        <v>640</v>
      </c>
      <c r="E286" s="56">
        <v>50</v>
      </c>
      <c r="F286" s="23">
        <v>50</v>
      </c>
      <c r="G286" s="2">
        <v>0</v>
      </c>
      <c r="H286" s="24">
        <f t="shared" si="6"/>
        <v>0</v>
      </c>
    </row>
    <row r="287" spans="2:8" x14ac:dyDescent="0.25">
      <c r="B287" s="53">
        <v>3324</v>
      </c>
      <c r="C287" s="54">
        <v>9788570741066</v>
      </c>
      <c r="D287" s="55" t="s">
        <v>641</v>
      </c>
      <c r="E287" s="56">
        <v>98</v>
      </c>
      <c r="F287" s="23">
        <v>50</v>
      </c>
      <c r="G287" s="2">
        <v>0</v>
      </c>
      <c r="H287" s="24">
        <f t="shared" si="6"/>
        <v>0</v>
      </c>
    </row>
    <row r="288" spans="2:8" x14ac:dyDescent="0.25">
      <c r="B288" s="53" t="s">
        <v>642</v>
      </c>
      <c r="C288" s="54">
        <v>9786586140453</v>
      </c>
      <c r="D288" s="55" t="s">
        <v>643</v>
      </c>
      <c r="E288" s="56">
        <v>80</v>
      </c>
      <c r="F288" s="23">
        <v>50</v>
      </c>
      <c r="G288" s="2">
        <v>0</v>
      </c>
      <c r="H288" s="24">
        <f t="shared" si="6"/>
        <v>0</v>
      </c>
    </row>
    <row r="289" spans="2:8" x14ac:dyDescent="0.25">
      <c r="B289" s="53">
        <v>3343</v>
      </c>
      <c r="C289" s="54">
        <v>9788570741127</v>
      </c>
      <c r="D289" s="55" t="s">
        <v>644</v>
      </c>
      <c r="E289" s="56">
        <v>78</v>
      </c>
      <c r="F289" s="23">
        <v>50</v>
      </c>
      <c r="G289" s="2">
        <v>0</v>
      </c>
      <c r="H289" s="24">
        <f t="shared" si="6"/>
        <v>0</v>
      </c>
    </row>
    <row r="290" spans="2:8" x14ac:dyDescent="0.25">
      <c r="B290" s="53" t="s">
        <v>404</v>
      </c>
      <c r="C290" s="54">
        <v>9788588009677</v>
      </c>
      <c r="D290" s="55" t="s">
        <v>405</v>
      </c>
      <c r="E290" s="56">
        <v>77</v>
      </c>
      <c r="F290" s="23">
        <v>50</v>
      </c>
      <c r="G290" s="2">
        <v>0</v>
      </c>
      <c r="H290" s="24">
        <f t="shared" si="6"/>
        <v>0</v>
      </c>
    </row>
    <row r="291" spans="2:8" x14ac:dyDescent="0.25">
      <c r="B291" s="53" t="s">
        <v>394</v>
      </c>
      <c r="C291" s="54">
        <v>9788588009493</v>
      </c>
      <c r="D291" s="55" t="s">
        <v>395</v>
      </c>
      <c r="E291" s="56">
        <v>50</v>
      </c>
      <c r="F291" s="23">
        <v>50</v>
      </c>
      <c r="G291" s="2">
        <v>0</v>
      </c>
      <c r="H291" s="24">
        <f t="shared" si="6"/>
        <v>0</v>
      </c>
    </row>
    <row r="292" spans="2:8" x14ac:dyDescent="0.25">
      <c r="B292" s="53" t="s">
        <v>645</v>
      </c>
      <c r="C292" s="54">
        <v>9786586140392</v>
      </c>
      <c r="D292" s="55" t="s">
        <v>646</v>
      </c>
      <c r="E292" s="56">
        <v>60</v>
      </c>
      <c r="F292" s="23">
        <v>50</v>
      </c>
      <c r="G292" s="2">
        <v>0</v>
      </c>
      <c r="H292" s="24">
        <f t="shared" si="6"/>
        <v>0</v>
      </c>
    </row>
    <row r="293" spans="2:8" x14ac:dyDescent="0.25">
      <c r="B293" s="53" t="s">
        <v>647</v>
      </c>
      <c r="C293" s="54">
        <v>9788570740106</v>
      </c>
      <c r="D293" s="55" t="s">
        <v>648</v>
      </c>
      <c r="E293" s="56">
        <v>240</v>
      </c>
      <c r="F293" s="23">
        <v>50</v>
      </c>
      <c r="G293" s="2">
        <v>0</v>
      </c>
      <c r="H293" s="24">
        <f t="shared" si="6"/>
        <v>0</v>
      </c>
    </row>
    <row r="294" spans="2:8" x14ac:dyDescent="0.25">
      <c r="B294" s="53">
        <v>3341</v>
      </c>
      <c r="C294" s="54">
        <v>9788570741295</v>
      </c>
      <c r="D294" s="55" t="s">
        <v>649</v>
      </c>
      <c r="E294" s="56">
        <v>85</v>
      </c>
      <c r="F294" s="23">
        <v>50</v>
      </c>
      <c r="G294" s="2">
        <v>0</v>
      </c>
      <c r="H294" s="24">
        <f t="shared" si="6"/>
        <v>0</v>
      </c>
    </row>
    <row r="295" spans="2:8" x14ac:dyDescent="0.25">
      <c r="B295" s="53">
        <v>3352</v>
      </c>
      <c r="C295" s="54">
        <v>9788570741073</v>
      </c>
      <c r="D295" s="55" t="s">
        <v>650</v>
      </c>
      <c r="E295" s="56">
        <v>95</v>
      </c>
      <c r="F295" s="23">
        <v>50</v>
      </c>
      <c r="G295" s="2">
        <v>0</v>
      </c>
      <c r="H295" s="24">
        <f t="shared" si="6"/>
        <v>0</v>
      </c>
    </row>
    <row r="296" spans="2:8" x14ac:dyDescent="0.25">
      <c r="B296" s="53">
        <v>3247</v>
      </c>
      <c r="C296" s="54">
        <v>9788570740977</v>
      </c>
      <c r="D296" s="55" t="s">
        <v>651</v>
      </c>
      <c r="E296" s="56">
        <v>130</v>
      </c>
      <c r="F296" s="23">
        <v>50</v>
      </c>
      <c r="G296" s="2">
        <v>0</v>
      </c>
      <c r="H296" s="24">
        <f t="shared" si="6"/>
        <v>0</v>
      </c>
    </row>
    <row r="297" spans="2:8" x14ac:dyDescent="0.25">
      <c r="B297" s="53">
        <v>3245</v>
      </c>
      <c r="C297" s="54">
        <v>9788570740892</v>
      </c>
      <c r="D297" s="55" t="s">
        <v>652</v>
      </c>
      <c r="E297" s="56">
        <v>145</v>
      </c>
      <c r="F297" s="23">
        <v>50</v>
      </c>
      <c r="G297" s="2">
        <v>0</v>
      </c>
      <c r="H297" s="24">
        <f t="shared" si="6"/>
        <v>0</v>
      </c>
    </row>
    <row r="298" spans="2:8" x14ac:dyDescent="0.25">
      <c r="B298" s="53" t="s">
        <v>538</v>
      </c>
      <c r="C298" s="54">
        <v>9788570740649</v>
      </c>
      <c r="D298" s="55" t="s">
        <v>539</v>
      </c>
      <c r="E298" s="56">
        <v>220</v>
      </c>
      <c r="F298" s="23">
        <v>50</v>
      </c>
      <c r="G298" s="2">
        <v>0</v>
      </c>
      <c r="H298" s="24">
        <f t="shared" si="6"/>
        <v>0</v>
      </c>
    </row>
    <row r="299" spans="2:8" x14ac:dyDescent="0.25">
      <c r="B299" s="53">
        <v>3299</v>
      </c>
      <c r="C299" s="54">
        <v>9788570740984</v>
      </c>
      <c r="D299" s="55" t="s">
        <v>653</v>
      </c>
      <c r="E299" s="56">
        <v>135</v>
      </c>
      <c r="F299" s="23">
        <v>50</v>
      </c>
      <c r="G299" s="2">
        <v>0</v>
      </c>
      <c r="H299" s="24">
        <f t="shared" si="6"/>
        <v>0</v>
      </c>
    </row>
    <row r="300" spans="2:8" x14ac:dyDescent="0.25">
      <c r="B300" s="53" t="s">
        <v>654</v>
      </c>
      <c r="C300" s="54">
        <v>9788588009745</v>
      </c>
      <c r="D300" s="55" t="s">
        <v>655</v>
      </c>
      <c r="E300" s="56">
        <v>140</v>
      </c>
      <c r="F300" s="23">
        <v>50</v>
      </c>
      <c r="G300" s="2">
        <v>0</v>
      </c>
      <c r="H300" s="24">
        <f t="shared" si="6"/>
        <v>0</v>
      </c>
    </row>
    <row r="301" spans="2:8" x14ac:dyDescent="0.25">
      <c r="B301" s="53">
        <v>3330</v>
      </c>
      <c r="C301" s="54">
        <v>9788570741141</v>
      </c>
      <c r="D301" s="55" t="s">
        <v>656</v>
      </c>
      <c r="E301" s="56">
        <v>155</v>
      </c>
      <c r="F301" s="23">
        <v>50</v>
      </c>
      <c r="G301" s="2">
        <v>0</v>
      </c>
      <c r="H301" s="24">
        <f t="shared" si="6"/>
        <v>0</v>
      </c>
    </row>
    <row r="302" spans="2:8" x14ac:dyDescent="0.25">
      <c r="B302" s="53" t="s">
        <v>657</v>
      </c>
      <c r="C302" s="54">
        <v>9788570740229</v>
      </c>
      <c r="D302" s="55" t="s">
        <v>658</v>
      </c>
      <c r="E302" s="56">
        <v>80</v>
      </c>
      <c r="F302" s="23">
        <v>50</v>
      </c>
      <c r="G302" s="2">
        <v>0</v>
      </c>
      <c r="H302" s="24">
        <f t="shared" si="6"/>
        <v>0</v>
      </c>
    </row>
    <row r="303" spans="2:8" x14ac:dyDescent="0.25">
      <c r="B303" s="53" t="s">
        <v>659</v>
      </c>
      <c r="C303" s="54">
        <v>9786586140811</v>
      </c>
      <c r="D303" s="55" t="s">
        <v>660</v>
      </c>
      <c r="E303" s="56">
        <v>95</v>
      </c>
      <c r="F303" s="23">
        <v>50</v>
      </c>
      <c r="G303" s="2">
        <v>0</v>
      </c>
      <c r="H303" s="24">
        <f t="shared" si="6"/>
        <v>0</v>
      </c>
    </row>
    <row r="304" spans="2:8" x14ac:dyDescent="0.25">
      <c r="B304" s="53" t="s">
        <v>416</v>
      </c>
      <c r="C304" s="54">
        <v>9788588009622</v>
      </c>
      <c r="D304" s="55" t="s">
        <v>417</v>
      </c>
      <c r="E304" s="56">
        <v>55</v>
      </c>
      <c r="F304" s="23">
        <v>50</v>
      </c>
      <c r="G304" s="2">
        <v>0</v>
      </c>
      <c r="H304" s="24">
        <f t="shared" si="6"/>
        <v>0</v>
      </c>
    </row>
    <row r="305" spans="2:8" x14ac:dyDescent="0.25">
      <c r="B305" s="53" t="s">
        <v>468</v>
      </c>
      <c r="C305" s="54">
        <v>9786586140675</v>
      </c>
      <c r="D305" s="55" t="s">
        <v>469</v>
      </c>
      <c r="E305" s="56">
        <v>90</v>
      </c>
      <c r="F305" s="23">
        <v>50</v>
      </c>
      <c r="G305" s="2">
        <v>0</v>
      </c>
      <c r="H305" s="24">
        <f t="shared" si="6"/>
        <v>0</v>
      </c>
    </row>
    <row r="306" spans="2:8" x14ac:dyDescent="0.25">
      <c r="B306" s="53" t="s">
        <v>661</v>
      </c>
      <c r="C306" s="54">
        <v>9788588009929</v>
      </c>
      <c r="D306" s="55" t="s">
        <v>662</v>
      </c>
      <c r="E306" s="56">
        <v>50</v>
      </c>
      <c r="F306" s="23">
        <v>50</v>
      </c>
      <c r="G306" s="2">
        <v>0</v>
      </c>
      <c r="H306" s="24">
        <f t="shared" si="6"/>
        <v>0</v>
      </c>
    </row>
    <row r="307" spans="2:8" x14ac:dyDescent="0.25">
      <c r="B307" s="53" t="s">
        <v>511</v>
      </c>
      <c r="C307" s="54">
        <v>9788588009615</v>
      </c>
      <c r="D307" s="55" t="s">
        <v>512</v>
      </c>
      <c r="E307" s="56">
        <v>110</v>
      </c>
      <c r="F307" s="23">
        <v>50</v>
      </c>
      <c r="G307" s="2">
        <v>0</v>
      </c>
      <c r="H307" s="24">
        <f t="shared" si="6"/>
        <v>0</v>
      </c>
    </row>
    <row r="308" spans="2:8" x14ac:dyDescent="0.25">
      <c r="B308" s="53">
        <v>3335</v>
      </c>
      <c r="C308" s="54">
        <v>9788570741042</v>
      </c>
      <c r="D308" s="55" t="s">
        <v>663</v>
      </c>
      <c r="E308" s="56">
        <v>162</v>
      </c>
      <c r="F308" s="23">
        <v>50</v>
      </c>
      <c r="G308" s="2">
        <v>0</v>
      </c>
      <c r="H308" s="24">
        <f t="shared" si="6"/>
        <v>0</v>
      </c>
    </row>
    <row r="309" spans="2:8" x14ac:dyDescent="0.25">
      <c r="B309" s="53" t="s">
        <v>664</v>
      </c>
      <c r="C309" s="54">
        <v>9786586140668</v>
      </c>
      <c r="D309" s="55" t="s">
        <v>665</v>
      </c>
      <c r="E309" s="56">
        <v>95</v>
      </c>
      <c r="F309" s="23">
        <v>50</v>
      </c>
      <c r="G309" s="2">
        <v>0</v>
      </c>
      <c r="H309" s="24">
        <f t="shared" si="6"/>
        <v>0</v>
      </c>
    </row>
    <row r="310" spans="2:8" x14ac:dyDescent="0.25">
      <c r="B310" s="53" t="s">
        <v>483</v>
      </c>
      <c r="C310" s="54">
        <v>9788588009271</v>
      </c>
      <c r="D310" s="55" t="s">
        <v>484</v>
      </c>
      <c r="E310" s="56">
        <v>50</v>
      </c>
      <c r="F310" s="23">
        <v>50</v>
      </c>
      <c r="G310" s="2">
        <v>0</v>
      </c>
      <c r="H310" s="24">
        <f t="shared" si="6"/>
        <v>0</v>
      </c>
    </row>
    <row r="311" spans="2:8" x14ac:dyDescent="0.25">
      <c r="B311" s="53" t="s">
        <v>472</v>
      </c>
      <c r="C311" s="54">
        <v>9786586140071</v>
      </c>
      <c r="D311" s="55" t="s">
        <v>473</v>
      </c>
      <c r="E311" s="56">
        <v>78</v>
      </c>
      <c r="F311" s="23">
        <v>50</v>
      </c>
      <c r="G311" s="2">
        <v>0</v>
      </c>
      <c r="H311" s="24">
        <f t="shared" si="6"/>
        <v>0</v>
      </c>
    </row>
    <row r="312" spans="2:8" x14ac:dyDescent="0.25">
      <c r="B312" s="53" t="s">
        <v>392</v>
      </c>
      <c r="C312" s="54">
        <v>9788588009028</v>
      </c>
      <c r="D312" s="55" t="s">
        <v>393</v>
      </c>
      <c r="E312" s="56">
        <v>50</v>
      </c>
      <c r="F312" s="23">
        <v>50</v>
      </c>
      <c r="G312" s="2">
        <v>0</v>
      </c>
      <c r="H312" s="24">
        <f t="shared" si="6"/>
        <v>0</v>
      </c>
    </row>
    <row r="313" spans="2:8" x14ac:dyDescent="0.25">
      <c r="B313" s="53" t="s">
        <v>666</v>
      </c>
      <c r="C313" s="54">
        <v>9786586140385</v>
      </c>
      <c r="D313" s="55" t="s">
        <v>667</v>
      </c>
      <c r="E313" s="56">
        <v>80</v>
      </c>
      <c r="F313" s="23">
        <v>50</v>
      </c>
      <c r="G313" s="2">
        <v>0</v>
      </c>
      <c r="H313" s="24">
        <f t="shared" si="6"/>
        <v>0</v>
      </c>
    </row>
    <row r="314" spans="2:8" x14ac:dyDescent="0.25">
      <c r="B314" s="53" t="s">
        <v>668</v>
      </c>
      <c r="C314" s="54">
        <v>9788570740618</v>
      </c>
      <c r="D314" s="55" t="s">
        <v>669</v>
      </c>
      <c r="E314" s="56">
        <v>88</v>
      </c>
      <c r="F314" s="23">
        <v>50</v>
      </c>
      <c r="G314" s="2">
        <v>0</v>
      </c>
      <c r="H314" s="24">
        <f t="shared" si="6"/>
        <v>0</v>
      </c>
    </row>
    <row r="315" spans="2:8" x14ac:dyDescent="0.25">
      <c r="B315" s="53" t="s">
        <v>535</v>
      </c>
      <c r="C315" s="54">
        <v>9788588009264</v>
      </c>
      <c r="D315" s="55" t="s">
        <v>669</v>
      </c>
      <c r="E315" s="56">
        <v>40</v>
      </c>
      <c r="F315" s="23">
        <v>50</v>
      </c>
      <c r="G315" s="2">
        <v>0</v>
      </c>
      <c r="H315" s="24">
        <f t="shared" si="6"/>
        <v>0</v>
      </c>
    </row>
    <row r="316" spans="2:8" x14ac:dyDescent="0.25">
      <c r="B316" s="53" t="s">
        <v>670</v>
      </c>
      <c r="C316" s="54">
        <v>9788570740281</v>
      </c>
      <c r="D316" s="55" t="s">
        <v>671</v>
      </c>
      <c r="E316" s="56">
        <v>55</v>
      </c>
      <c r="F316" s="23">
        <v>50</v>
      </c>
      <c r="G316" s="2">
        <v>0</v>
      </c>
      <c r="H316" s="24">
        <f t="shared" si="6"/>
        <v>0</v>
      </c>
    </row>
    <row r="317" spans="2:8" x14ac:dyDescent="0.25">
      <c r="B317" s="53" t="s">
        <v>672</v>
      </c>
      <c r="C317" s="54">
        <v>9788570740045</v>
      </c>
      <c r="D317" s="55" t="s">
        <v>673</v>
      </c>
      <c r="E317" s="56">
        <v>60</v>
      </c>
      <c r="F317" s="23">
        <v>50</v>
      </c>
      <c r="G317" s="2">
        <v>0</v>
      </c>
      <c r="H317" s="24">
        <f t="shared" si="6"/>
        <v>0</v>
      </c>
    </row>
    <row r="318" spans="2:8" x14ac:dyDescent="0.25">
      <c r="B318" s="53" t="s">
        <v>674</v>
      </c>
      <c r="C318" s="54">
        <v>9786586140057</v>
      </c>
      <c r="D318" s="55" t="s">
        <v>675</v>
      </c>
      <c r="E318" s="56">
        <v>78</v>
      </c>
      <c r="F318" s="23">
        <v>50</v>
      </c>
      <c r="G318" s="2">
        <v>0</v>
      </c>
      <c r="H318" s="24">
        <f t="shared" si="6"/>
        <v>0</v>
      </c>
    </row>
    <row r="319" spans="2:8" x14ac:dyDescent="0.25">
      <c r="B319" s="53">
        <v>2836</v>
      </c>
      <c r="C319" s="54">
        <v>9788570740779</v>
      </c>
      <c r="D319" s="55" t="s">
        <v>447</v>
      </c>
      <c r="E319" s="56">
        <v>95</v>
      </c>
      <c r="F319" s="23">
        <v>50</v>
      </c>
      <c r="G319" s="2">
        <v>0</v>
      </c>
      <c r="H319" s="24">
        <f t="shared" si="6"/>
        <v>0</v>
      </c>
    </row>
    <row r="320" spans="2:8" x14ac:dyDescent="0.25">
      <c r="B320" s="53" t="s">
        <v>676</v>
      </c>
      <c r="C320" s="54">
        <v>9786586140507</v>
      </c>
      <c r="D320" s="55" t="s">
        <v>677</v>
      </c>
      <c r="E320" s="56">
        <v>90</v>
      </c>
      <c r="F320" s="23">
        <v>50</v>
      </c>
      <c r="G320" s="2">
        <v>0</v>
      </c>
      <c r="H320" s="24">
        <f t="shared" si="6"/>
        <v>0</v>
      </c>
    </row>
    <row r="321" spans="2:8" x14ac:dyDescent="0.25">
      <c r="B321" s="53" t="s">
        <v>678</v>
      </c>
      <c r="C321" s="54">
        <v>9786586140484</v>
      </c>
      <c r="D321" s="55" t="s">
        <v>679</v>
      </c>
      <c r="E321" s="56">
        <v>70</v>
      </c>
      <c r="F321" s="23">
        <v>50</v>
      </c>
      <c r="G321" s="2">
        <v>0</v>
      </c>
      <c r="H321" s="24">
        <f t="shared" si="6"/>
        <v>0</v>
      </c>
    </row>
    <row r="322" spans="2:8" x14ac:dyDescent="0.25">
      <c r="B322" s="53" t="s">
        <v>680</v>
      </c>
      <c r="C322" s="54">
        <v>9786586140699</v>
      </c>
      <c r="D322" s="55" t="s">
        <v>681</v>
      </c>
      <c r="E322" s="56">
        <v>70</v>
      </c>
      <c r="F322" s="23">
        <v>50</v>
      </c>
      <c r="G322" s="2">
        <v>0</v>
      </c>
      <c r="H322" s="24">
        <f t="shared" si="6"/>
        <v>0</v>
      </c>
    </row>
    <row r="323" spans="2:8" x14ac:dyDescent="0.25">
      <c r="B323" s="53" t="s">
        <v>682</v>
      </c>
      <c r="C323" s="54">
        <v>9786586140637</v>
      </c>
      <c r="D323" s="55" t="s">
        <v>683</v>
      </c>
      <c r="E323" s="56">
        <v>95</v>
      </c>
      <c r="F323" s="23">
        <v>50</v>
      </c>
      <c r="G323" s="2">
        <v>0</v>
      </c>
      <c r="H323" s="24">
        <f t="shared" si="6"/>
        <v>0</v>
      </c>
    </row>
    <row r="324" spans="2:8" x14ac:dyDescent="0.25">
      <c r="B324" s="53">
        <v>3244</v>
      </c>
      <c r="C324" s="54">
        <v>9788570740861</v>
      </c>
      <c r="D324" s="55" t="s">
        <v>684</v>
      </c>
      <c r="E324" s="56">
        <v>68</v>
      </c>
      <c r="F324" s="23">
        <v>50</v>
      </c>
      <c r="G324" s="2">
        <v>0</v>
      </c>
      <c r="H324" s="24">
        <f t="shared" si="6"/>
        <v>0</v>
      </c>
    </row>
    <row r="325" spans="2:8" x14ac:dyDescent="0.25">
      <c r="B325" s="53" t="s">
        <v>685</v>
      </c>
      <c r="C325" s="54">
        <v>9788588009684</v>
      </c>
      <c r="D325" s="55" t="s">
        <v>686</v>
      </c>
      <c r="E325" s="56">
        <v>50</v>
      </c>
      <c r="F325" s="23">
        <v>50</v>
      </c>
      <c r="G325" s="2">
        <v>0</v>
      </c>
      <c r="H325" s="24">
        <f t="shared" si="6"/>
        <v>0</v>
      </c>
    </row>
    <row r="326" spans="2:8" x14ac:dyDescent="0.25">
      <c r="B326" s="53" t="s">
        <v>687</v>
      </c>
      <c r="C326" s="54">
        <v>9788570740717</v>
      </c>
      <c r="D326" s="55" t="s">
        <v>688</v>
      </c>
      <c r="E326" s="56">
        <v>78</v>
      </c>
      <c r="F326" s="23">
        <v>50</v>
      </c>
      <c r="G326" s="2">
        <v>0</v>
      </c>
      <c r="H326" s="24">
        <f t="shared" si="6"/>
        <v>0</v>
      </c>
    </row>
    <row r="327" spans="2:8" x14ac:dyDescent="0.25">
      <c r="B327" s="53" t="s">
        <v>408</v>
      </c>
      <c r="C327" s="54">
        <v>9788588009585</v>
      </c>
      <c r="D327" s="55" t="s">
        <v>409</v>
      </c>
      <c r="E327" s="56">
        <v>70</v>
      </c>
      <c r="F327" s="23">
        <v>50</v>
      </c>
      <c r="G327" s="2">
        <v>0</v>
      </c>
      <c r="H327" s="24">
        <f t="shared" si="6"/>
        <v>0</v>
      </c>
    </row>
    <row r="328" spans="2:8" x14ac:dyDescent="0.25">
      <c r="B328" s="53" t="s">
        <v>689</v>
      </c>
      <c r="C328" s="54">
        <v>9788570740311</v>
      </c>
      <c r="D328" s="55" t="s">
        <v>690</v>
      </c>
      <c r="E328" s="56">
        <v>98</v>
      </c>
      <c r="F328" s="23">
        <v>50</v>
      </c>
      <c r="G328" s="2">
        <v>0</v>
      </c>
      <c r="H328" s="24">
        <f t="shared" si="6"/>
        <v>0</v>
      </c>
    </row>
    <row r="329" spans="2:8" x14ac:dyDescent="0.25">
      <c r="B329" s="53" t="s">
        <v>691</v>
      </c>
      <c r="C329" s="54">
        <v>9788588009189</v>
      </c>
      <c r="D329" s="55" t="s">
        <v>692</v>
      </c>
      <c r="E329" s="56">
        <v>65</v>
      </c>
      <c r="F329" s="23">
        <v>50</v>
      </c>
      <c r="G329" s="2">
        <v>0</v>
      </c>
      <c r="H329" s="24">
        <f t="shared" si="6"/>
        <v>0</v>
      </c>
    </row>
    <row r="330" spans="2:8" x14ac:dyDescent="0.25">
      <c r="B330" s="53" t="s">
        <v>441</v>
      </c>
      <c r="C330" s="54">
        <v>9788588009660</v>
      </c>
      <c r="D330" s="55" t="s">
        <v>442</v>
      </c>
      <c r="E330" s="56">
        <v>50</v>
      </c>
      <c r="F330" s="23">
        <v>50</v>
      </c>
      <c r="G330" s="2">
        <v>0</v>
      </c>
      <c r="H330" s="24">
        <f t="shared" si="6"/>
        <v>0</v>
      </c>
    </row>
    <row r="331" spans="2:8" x14ac:dyDescent="0.25">
      <c r="B331" s="53" t="s">
        <v>693</v>
      </c>
      <c r="C331" s="54">
        <v>9786586140910</v>
      </c>
      <c r="D331" s="55" t="s">
        <v>694</v>
      </c>
      <c r="E331" s="56">
        <v>100</v>
      </c>
      <c r="F331" s="23">
        <v>50</v>
      </c>
      <c r="G331" s="2">
        <v>0</v>
      </c>
      <c r="H331" s="24">
        <f t="shared" si="6"/>
        <v>0</v>
      </c>
    </row>
    <row r="332" spans="2:8" x14ac:dyDescent="0.25">
      <c r="B332" s="53" t="s">
        <v>695</v>
      </c>
      <c r="C332" s="54">
        <v>9786586140347</v>
      </c>
      <c r="D332" s="55" t="s">
        <v>696</v>
      </c>
      <c r="E332" s="56">
        <v>80</v>
      </c>
      <c r="F332" s="23">
        <v>50</v>
      </c>
      <c r="G332" s="2">
        <v>0</v>
      </c>
      <c r="H332" s="24">
        <f t="shared" si="6"/>
        <v>0</v>
      </c>
    </row>
    <row r="333" spans="2:8" x14ac:dyDescent="0.25">
      <c r="B333" s="53">
        <v>3321</v>
      </c>
      <c r="C333" s="54">
        <v>9788570741134</v>
      </c>
      <c r="D333" s="55" t="s">
        <v>520</v>
      </c>
      <c r="E333" s="56">
        <v>69</v>
      </c>
      <c r="F333" s="23">
        <v>50</v>
      </c>
      <c r="G333" s="2">
        <v>0</v>
      </c>
      <c r="H333" s="24">
        <f t="shared" si="6"/>
        <v>0</v>
      </c>
    </row>
    <row r="334" spans="2:8" x14ac:dyDescent="0.25">
      <c r="B334" s="53" t="s">
        <v>697</v>
      </c>
      <c r="C334" s="54">
        <v>9788588009639</v>
      </c>
      <c r="D334" s="55" t="s">
        <v>698</v>
      </c>
      <c r="E334" s="56">
        <v>70</v>
      </c>
      <c r="F334" s="23">
        <v>50</v>
      </c>
      <c r="G334" s="2">
        <v>0</v>
      </c>
      <c r="H334" s="24">
        <f t="shared" si="6"/>
        <v>0</v>
      </c>
    </row>
    <row r="335" spans="2:8" x14ac:dyDescent="0.25">
      <c r="B335" s="53" t="s">
        <v>699</v>
      </c>
      <c r="C335" s="54">
        <v>9786586140873</v>
      </c>
      <c r="D335" s="55" t="s">
        <v>700</v>
      </c>
      <c r="E335" s="56">
        <v>75</v>
      </c>
      <c r="F335" s="23">
        <v>50</v>
      </c>
      <c r="G335" s="2">
        <v>0</v>
      </c>
      <c r="H335" s="24">
        <f t="shared" si="6"/>
        <v>0</v>
      </c>
    </row>
    <row r="336" spans="2:8" x14ac:dyDescent="0.25">
      <c r="B336" s="53">
        <v>2835</v>
      </c>
      <c r="C336" s="54">
        <v>9788570740762</v>
      </c>
      <c r="D336" s="55" t="s">
        <v>701</v>
      </c>
      <c r="E336" s="56">
        <v>120</v>
      </c>
      <c r="F336" s="23">
        <v>50</v>
      </c>
      <c r="G336" s="2">
        <v>0</v>
      </c>
      <c r="H336" s="24">
        <f t="shared" si="6"/>
        <v>0</v>
      </c>
    </row>
    <row r="337" spans="2:8" x14ac:dyDescent="0.25">
      <c r="B337" s="53" t="s">
        <v>410</v>
      </c>
      <c r="C337" s="54">
        <v>9786586140750</v>
      </c>
      <c r="D337" s="55" t="s">
        <v>411</v>
      </c>
      <c r="E337" s="56">
        <v>55</v>
      </c>
      <c r="F337" s="23">
        <v>50</v>
      </c>
      <c r="G337" s="2">
        <v>0</v>
      </c>
      <c r="H337" s="24">
        <f t="shared" si="6"/>
        <v>0</v>
      </c>
    </row>
    <row r="338" spans="2:8" x14ac:dyDescent="0.25">
      <c r="B338" s="53" t="s">
        <v>702</v>
      </c>
      <c r="C338" s="54">
        <v>9788588009455</v>
      </c>
      <c r="D338" s="55" t="s">
        <v>703</v>
      </c>
      <c r="E338" s="56">
        <v>65</v>
      </c>
      <c r="F338" s="23">
        <v>50</v>
      </c>
      <c r="G338" s="2">
        <v>0</v>
      </c>
      <c r="H338" s="24">
        <f t="shared" si="6"/>
        <v>0</v>
      </c>
    </row>
    <row r="339" spans="2:8" x14ac:dyDescent="0.25">
      <c r="B339" s="53">
        <v>3210</v>
      </c>
      <c r="C339" s="54">
        <v>9788570740922</v>
      </c>
      <c r="D339" s="55" t="s">
        <v>704</v>
      </c>
      <c r="E339" s="56">
        <v>130</v>
      </c>
      <c r="F339" s="23">
        <v>50</v>
      </c>
      <c r="G339" s="2">
        <v>0</v>
      </c>
      <c r="H339" s="24">
        <f t="shared" si="6"/>
        <v>0</v>
      </c>
    </row>
    <row r="340" spans="2:8" x14ac:dyDescent="0.25">
      <c r="B340" s="53" t="s">
        <v>705</v>
      </c>
      <c r="C340" s="54">
        <v>9788588009257</v>
      </c>
      <c r="D340" s="55" t="s">
        <v>706</v>
      </c>
      <c r="E340" s="56">
        <v>45</v>
      </c>
      <c r="F340" s="23">
        <v>50</v>
      </c>
      <c r="G340" s="2">
        <v>0</v>
      </c>
      <c r="H340" s="24">
        <f t="shared" si="6"/>
        <v>0</v>
      </c>
    </row>
    <row r="341" spans="2:8" x14ac:dyDescent="0.25">
      <c r="B341" s="53" t="s">
        <v>505</v>
      </c>
      <c r="C341" s="54">
        <v>9788588009646</v>
      </c>
      <c r="D341" s="55" t="s">
        <v>506</v>
      </c>
      <c r="E341" s="56">
        <v>80</v>
      </c>
      <c r="F341" s="23">
        <v>50</v>
      </c>
      <c r="G341" s="2">
        <v>0</v>
      </c>
      <c r="H341" s="24">
        <f t="shared" si="6"/>
        <v>0</v>
      </c>
    </row>
    <row r="342" spans="2:8" x14ac:dyDescent="0.25">
      <c r="B342" s="53" t="s">
        <v>707</v>
      </c>
      <c r="C342" s="54">
        <v>9786586140590</v>
      </c>
      <c r="D342" s="55" t="s">
        <v>708</v>
      </c>
      <c r="E342" s="56">
        <v>40</v>
      </c>
      <c r="F342" s="23">
        <v>50</v>
      </c>
      <c r="G342" s="2">
        <v>0</v>
      </c>
      <c r="H342" s="24">
        <f t="shared" si="6"/>
        <v>0</v>
      </c>
    </row>
    <row r="343" spans="2:8" x14ac:dyDescent="0.25">
      <c r="B343" s="53" t="s">
        <v>709</v>
      </c>
      <c r="C343" s="54">
        <v>9786586140552</v>
      </c>
      <c r="D343" s="55" t="s">
        <v>710</v>
      </c>
      <c r="E343" s="56">
        <v>40</v>
      </c>
      <c r="F343" s="23">
        <v>50</v>
      </c>
      <c r="G343" s="2">
        <v>0</v>
      </c>
      <c r="H343" s="24">
        <f t="shared" si="6"/>
        <v>0</v>
      </c>
    </row>
    <row r="344" spans="2:8" x14ac:dyDescent="0.25">
      <c r="B344" s="53" t="s">
        <v>711</v>
      </c>
      <c r="C344" s="54">
        <v>9788588009714</v>
      </c>
      <c r="D344" s="55" t="s">
        <v>712</v>
      </c>
      <c r="E344" s="56">
        <v>48</v>
      </c>
      <c r="F344" s="23">
        <v>50</v>
      </c>
      <c r="G344" s="2">
        <v>0</v>
      </c>
      <c r="H344" s="24">
        <f t="shared" si="6"/>
        <v>0</v>
      </c>
    </row>
    <row r="345" spans="2:8" x14ac:dyDescent="0.25">
      <c r="B345" s="53">
        <v>3269</v>
      </c>
      <c r="C345" s="54">
        <v>9788570740960</v>
      </c>
      <c r="D345" s="55" t="s">
        <v>713</v>
      </c>
      <c r="E345" s="56">
        <v>65</v>
      </c>
      <c r="F345" s="23">
        <v>50</v>
      </c>
      <c r="G345" s="2">
        <v>0</v>
      </c>
      <c r="H345" s="24">
        <f t="shared" ref="H345:H408" si="7">(E345 * ( 1 -F345/100)) * G345</f>
        <v>0</v>
      </c>
    </row>
    <row r="346" spans="2:8" x14ac:dyDescent="0.25">
      <c r="B346" s="53" t="s">
        <v>536</v>
      </c>
      <c r="C346" s="54">
        <v>9788588009509</v>
      </c>
      <c r="D346" s="55" t="s">
        <v>537</v>
      </c>
      <c r="E346" s="56">
        <v>55</v>
      </c>
      <c r="F346" s="23">
        <v>50</v>
      </c>
      <c r="G346" s="2">
        <v>0</v>
      </c>
      <c r="H346" s="24">
        <f t="shared" si="7"/>
        <v>0</v>
      </c>
    </row>
    <row r="347" spans="2:8" x14ac:dyDescent="0.25">
      <c r="B347" s="53" t="s">
        <v>714</v>
      </c>
      <c r="C347" s="54">
        <v>9788570740564</v>
      </c>
      <c r="D347" s="55" t="s">
        <v>715</v>
      </c>
      <c r="E347" s="56">
        <v>70</v>
      </c>
      <c r="F347" s="23">
        <v>50</v>
      </c>
      <c r="G347" s="2">
        <v>0</v>
      </c>
      <c r="H347" s="24">
        <f t="shared" si="7"/>
        <v>0</v>
      </c>
    </row>
    <row r="348" spans="2:8" x14ac:dyDescent="0.25">
      <c r="B348" s="53" t="s">
        <v>487</v>
      </c>
      <c r="C348" s="54">
        <v>9786586140798</v>
      </c>
      <c r="D348" s="55" t="s">
        <v>488</v>
      </c>
      <c r="E348" s="56">
        <v>95</v>
      </c>
      <c r="F348" s="23">
        <v>50</v>
      </c>
      <c r="G348" s="2">
        <v>0</v>
      </c>
      <c r="H348" s="24">
        <f t="shared" si="7"/>
        <v>0</v>
      </c>
    </row>
    <row r="349" spans="2:8" x14ac:dyDescent="0.25">
      <c r="B349" s="53">
        <v>1576</v>
      </c>
      <c r="C349" s="54">
        <v>9788588009769</v>
      </c>
      <c r="D349" s="55" t="s">
        <v>426</v>
      </c>
      <c r="E349" s="56">
        <v>60</v>
      </c>
      <c r="F349" s="23">
        <v>50</v>
      </c>
      <c r="G349" s="2">
        <v>0</v>
      </c>
      <c r="H349" s="24">
        <f t="shared" si="7"/>
        <v>0</v>
      </c>
    </row>
    <row r="350" spans="2:8" x14ac:dyDescent="0.25">
      <c r="B350" s="53" t="s">
        <v>427</v>
      </c>
      <c r="C350" s="54">
        <v>9788570740380</v>
      </c>
      <c r="D350" s="55" t="s">
        <v>428</v>
      </c>
      <c r="E350" s="56">
        <v>55</v>
      </c>
      <c r="F350" s="23">
        <v>50</v>
      </c>
      <c r="G350" s="2">
        <v>0</v>
      </c>
      <c r="H350" s="24">
        <f t="shared" si="7"/>
        <v>0</v>
      </c>
    </row>
    <row r="351" spans="2:8" x14ac:dyDescent="0.25">
      <c r="B351" s="53" t="s">
        <v>716</v>
      </c>
      <c r="C351" s="54">
        <v>9788588009448</v>
      </c>
      <c r="D351" s="55" t="s">
        <v>717</v>
      </c>
      <c r="E351" s="56">
        <v>60</v>
      </c>
      <c r="F351" s="23">
        <v>50</v>
      </c>
      <c r="G351" s="2">
        <v>0</v>
      </c>
      <c r="H351" s="24">
        <f t="shared" si="7"/>
        <v>0</v>
      </c>
    </row>
    <row r="352" spans="2:8" x14ac:dyDescent="0.25">
      <c r="B352" s="53" t="s">
        <v>718</v>
      </c>
      <c r="C352" s="54">
        <v>9786586140309</v>
      </c>
      <c r="D352" s="55" t="s">
        <v>719</v>
      </c>
      <c r="E352" s="56">
        <v>50</v>
      </c>
      <c r="F352" s="23">
        <v>50</v>
      </c>
      <c r="G352" s="2">
        <v>0</v>
      </c>
      <c r="H352" s="24">
        <f t="shared" si="7"/>
        <v>0</v>
      </c>
    </row>
    <row r="353" spans="2:8" x14ac:dyDescent="0.25">
      <c r="B353" s="53">
        <v>3270</v>
      </c>
      <c r="C353" s="54">
        <v>9788570740908</v>
      </c>
      <c r="D353" s="55" t="s">
        <v>720</v>
      </c>
      <c r="E353" s="56">
        <v>110</v>
      </c>
      <c r="F353" s="23">
        <v>50</v>
      </c>
      <c r="G353" s="2">
        <v>0</v>
      </c>
      <c r="H353" s="24">
        <f t="shared" si="7"/>
        <v>0</v>
      </c>
    </row>
    <row r="354" spans="2:8" x14ac:dyDescent="0.25">
      <c r="B354" s="53" t="s">
        <v>721</v>
      </c>
      <c r="C354" s="54">
        <v>9788570740670</v>
      </c>
      <c r="D354" s="55" t="s">
        <v>722</v>
      </c>
      <c r="E354" s="56">
        <v>70</v>
      </c>
      <c r="F354" s="23">
        <v>50</v>
      </c>
      <c r="G354" s="2">
        <v>0</v>
      </c>
      <c r="H354" s="24">
        <f t="shared" si="7"/>
        <v>0</v>
      </c>
    </row>
    <row r="355" spans="2:8" x14ac:dyDescent="0.25">
      <c r="B355" s="53" t="s">
        <v>723</v>
      </c>
      <c r="C355" s="54">
        <v>9786586140330</v>
      </c>
      <c r="D355" s="55" t="s">
        <v>724</v>
      </c>
      <c r="E355" s="56">
        <v>75</v>
      </c>
      <c r="F355" s="23">
        <v>50</v>
      </c>
      <c r="G355" s="2">
        <v>0</v>
      </c>
      <c r="H355" s="24">
        <f t="shared" si="7"/>
        <v>0</v>
      </c>
    </row>
    <row r="356" spans="2:8" x14ac:dyDescent="0.25">
      <c r="B356" s="53" t="s">
        <v>725</v>
      </c>
      <c r="C356" s="54">
        <v>9788588009820</v>
      </c>
      <c r="D356" s="55" t="s">
        <v>726</v>
      </c>
      <c r="E356" s="56">
        <v>75</v>
      </c>
      <c r="F356" s="23">
        <v>50</v>
      </c>
      <c r="G356" s="2">
        <v>0</v>
      </c>
      <c r="H356" s="24">
        <f t="shared" si="7"/>
        <v>0</v>
      </c>
    </row>
    <row r="357" spans="2:8" x14ac:dyDescent="0.25">
      <c r="B357" s="53" t="s">
        <v>435</v>
      </c>
      <c r="C357" s="54">
        <v>9788570740557</v>
      </c>
      <c r="D357" s="55" t="s">
        <v>436</v>
      </c>
      <c r="E357" s="56">
        <v>48</v>
      </c>
      <c r="F357" s="23">
        <v>50</v>
      </c>
      <c r="G357" s="2">
        <v>0</v>
      </c>
      <c r="H357" s="24">
        <f t="shared" si="7"/>
        <v>0</v>
      </c>
    </row>
    <row r="358" spans="2:8" x14ac:dyDescent="0.25">
      <c r="B358" s="53" t="s">
        <v>424</v>
      </c>
      <c r="C358" s="54">
        <v>9788588009752</v>
      </c>
      <c r="D358" s="55" t="s">
        <v>425</v>
      </c>
      <c r="E358" s="56">
        <v>60</v>
      </c>
      <c r="F358" s="23">
        <v>50</v>
      </c>
      <c r="G358" s="2">
        <v>0</v>
      </c>
      <c r="H358" s="24">
        <f t="shared" si="7"/>
        <v>0</v>
      </c>
    </row>
    <row r="359" spans="2:8" x14ac:dyDescent="0.25">
      <c r="B359" s="53" t="s">
        <v>400</v>
      </c>
      <c r="C359" s="54">
        <v>9786586140361</v>
      </c>
      <c r="D359" s="55" t="s">
        <v>401</v>
      </c>
      <c r="E359" s="56">
        <v>35</v>
      </c>
      <c r="F359" s="23">
        <v>50</v>
      </c>
      <c r="G359" s="2">
        <v>0</v>
      </c>
      <c r="H359" s="24">
        <f t="shared" si="7"/>
        <v>0</v>
      </c>
    </row>
    <row r="360" spans="2:8" x14ac:dyDescent="0.25">
      <c r="B360" s="53" t="s">
        <v>727</v>
      </c>
      <c r="C360" s="54">
        <v>9786586140262</v>
      </c>
      <c r="D360" s="55" t="s">
        <v>728</v>
      </c>
      <c r="E360" s="56">
        <v>60</v>
      </c>
      <c r="F360" s="23">
        <v>50</v>
      </c>
      <c r="G360" s="2">
        <v>0</v>
      </c>
      <c r="H360" s="24">
        <f t="shared" si="7"/>
        <v>0</v>
      </c>
    </row>
    <row r="361" spans="2:8" x14ac:dyDescent="0.25">
      <c r="B361" s="53">
        <v>3338</v>
      </c>
      <c r="C361" s="54">
        <v>9788570741080</v>
      </c>
      <c r="D361" s="55" t="s">
        <v>729</v>
      </c>
      <c r="E361" s="56">
        <v>100</v>
      </c>
      <c r="F361" s="23">
        <v>50</v>
      </c>
      <c r="G361" s="2">
        <v>0</v>
      </c>
      <c r="H361" s="24">
        <f t="shared" si="7"/>
        <v>0</v>
      </c>
    </row>
    <row r="362" spans="2:8" x14ac:dyDescent="0.25">
      <c r="B362" s="53" t="s">
        <v>470</v>
      </c>
      <c r="C362" s="54">
        <v>9788570740663</v>
      </c>
      <c r="D362" s="55" t="s">
        <v>471</v>
      </c>
      <c r="E362" s="56">
        <v>95</v>
      </c>
      <c r="F362" s="23">
        <v>50</v>
      </c>
      <c r="G362" s="2">
        <v>0</v>
      </c>
      <c r="H362" s="24">
        <f t="shared" si="7"/>
        <v>0</v>
      </c>
    </row>
    <row r="363" spans="2:8" x14ac:dyDescent="0.25">
      <c r="B363" s="53" t="s">
        <v>730</v>
      </c>
      <c r="C363" s="54">
        <v>9788570740342</v>
      </c>
      <c r="D363" s="55" t="s">
        <v>731</v>
      </c>
      <c r="E363" s="56">
        <v>48</v>
      </c>
      <c r="F363" s="23">
        <v>50</v>
      </c>
      <c r="G363" s="2">
        <v>0</v>
      </c>
      <c r="H363" s="24">
        <f t="shared" si="7"/>
        <v>0</v>
      </c>
    </row>
    <row r="364" spans="2:8" x14ac:dyDescent="0.25">
      <c r="B364" s="53" t="s">
        <v>462</v>
      </c>
      <c r="C364" s="54">
        <v>9786586140651</v>
      </c>
      <c r="D364" s="55" t="s">
        <v>463</v>
      </c>
      <c r="E364" s="56">
        <v>55</v>
      </c>
      <c r="F364" s="23">
        <v>50</v>
      </c>
      <c r="G364" s="2">
        <v>0</v>
      </c>
      <c r="H364" s="24">
        <f t="shared" si="7"/>
        <v>0</v>
      </c>
    </row>
    <row r="365" spans="2:8" x14ac:dyDescent="0.25">
      <c r="B365" s="53" t="s">
        <v>732</v>
      </c>
      <c r="C365" s="54">
        <v>9788570740755</v>
      </c>
      <c r="D365" s="55" t="s">
        <v>733</v>
      </c>
      <c r="E365" s="56">
        <v>48</v>
      </c>
      <c r="F365" s="23">
        <v>50</v>
      </c>
      <c r="G365" s="2">
        <v>0</v>
      </c>
      <c r="H365" s="24">
        <f t="shared" si="7"/>
        <v>0</v>
      </c>
    </row>
    <row r="366" spans="2:8" x14ac:dyDescent="0.25">
      <c r="B366" s="53" t="s">
        <v>513</v>
      </c>
      <c r="C366" s="54">
        <v>9788570740410</v>
      </c>
      <c r="D366" s="55" t="s">
        <v>514</v>
      </c>
      <c r="E366" s="56">
        <v>78</v>
      </c>
      <c r="F366" s="23">
        <v>50</v>
      </c>
      <c r="G366" s="2">
        <v>0</v>
      </c>
      <c r="H366" s="24">
        <f t="shared" si="7"/>
        <v>0</v>
      </c>
    </row>
    <row r="367" spans="2:8" x14ac:dyDescent="0.25">
      <c r="B367" s="53" t="s">
        <v>734</v>
      </c>
      <c r="C367" s="54">
        <v>9786586140934</v>
      </c>
      <c r="D367" s="55" t="s">
        <v>735</v>
      </c>
      <c r="E367" s="56">
        <v>78</v>
      </c>
      <c r="F367" s="23">
        <v>50</v>
      </c>
      <c r="G367" s="2">
        <v>0</v>
      </c>
      <c r="H367" s="24">
        <f t="shared" si="7"/>
        <v>0</v>
      </c>
    </row>
    <row r="368" spans="2:8" x14ac:dyDescent="0.25">
      <c r="B368" s="53" t="s">
        <v>736</v>
      </c>
      <c r="C368" s="54">
        <v>9788588009097</v>
      </c>
      <c r="D368" s="55" t="s">
        <v>737</v>
      </c>
      <c r="E368" s="56">
        <v>75</v>
      </c>
      <c r="F368" s="23">
        <v>50</v>
      </c>
      <c r="G368" s="2">
        <v>0</v>
      </c>
      <c r="H368" s="24">
        <f t="shared" si="7"/>
        <v>0</v>
      </c>
    </row>
    <row r="369" spans="2:8" x14ac:dyDescent="0.25">
      <c r="B369" s="53" t="s">
        <v>738</v>
      </c>
      <c r="C369" s="54">
        <v>9788570740199</v>
      </c>
      <c r="D369" s="55" t="s">
        <v>739</v>
      </c>
      <c r="E369" s="56">
        <v>98</v>
      </c>
      <c r="F369" s="23">
        <v>50</v>
      </c>
      <c r="G369" s="2">
        <v>0</v>
      </c>
      <c r="H369" s="24">
        <f t="shared" si="7"/>
        <v>0</v>
      </c>
    </row>
    <row r="370" spans="2:8" x14ac:dyDescent="0.25">
      <c r="B370" s="53" t="s">
        <v>740</v>
      </c>
      <c r="C370" s="54">
        <v>9788588009851</v>
      </c>
      <c r="D370" s="55" t="s">
        <v>741</v>
      </c>
      <c r="E370" s="56">
        <v>65</v>
      </c>
      <c r="F370" s="23">
        <v>50</v>
      </c>
      <c r="G370" s="2">
        <v>0</v>
      </c>
      <c r="H370" s="24">
        <f t="shared" si="7"/>
        <v>0</v>
      </c>
    </row>
    <row r="371" spans="2:8" x14ac:dyDescent="0.25">
      <c r="B371" s="53" t="s">
        <v>478</v>
      </c>
      <c r="C371" s="54">
        <v>9788588009332</v>
      </c>
      <c r="D371" s="55" t="s">
        <v>479</v>
      </c>
      <c r="E371" s="56">
        <v>80</v>
      </c>
      <c r="F371" s="23">
        <v>50</v>
      </c>
      <c r="G371" s="2">
        <v>0</v>
      </c>
      <c r="H371" s="24">
        <f t="shared" si="7"/>
        <v>0</v>
      </c>
    </row>
    <row r="372" spans="2:8" x14ac:dyDescent="0.25">
      <c r="B372" s="53" t="s">
        <v>742</v>
      </c>
      <c r="C372" s="54">
        <v>9788588009882</v>
      </c>
      <c r="D372" s="55" t="s">
        <v>743</v>
      </c>
      <c r="E372" s="56">
        <v>88</v>
      </c>
      <c r="F372" s="23">
        <v>50</v>
      </c>
      <c r="G372" s="2">
        <v>0</v>
      </c>
      <c r="H372" s="24">
        <f t="shared" si="7"/>
        <v>0</v>
      </c>
    </row>
    <row r="373" spans="2:8" x14ac:dyDescent="0.25">
      <c r="B373" s="53" t="s">
        <v>744</v>
      </c>
      <c r="C373" s="54">
        <v>9786586140989</v>
      </c>
      <c r="D373" s="55" t="s">
        <v>745</v>
      </c>
      <c r="E373" s="56">
        <v>78</v>
      </c>
      <c r="F373" s="23">
        <v>50</v>
      </c>
      <c r="G373" s="2">
        <v>0</v>
      </c>
      <c r="H373" s="24">
        <f t="shared" si="7"/>
        <v>0</v>
      </c>
    </row>
    <row r="374" spans="2:8" x14ac:dyDescent="0.25">
      <c r="B374" s="53" t="s">
        <v>521</v>
      </c>
      <c r="C374" s="54">
        <v>9788570740120</v>
      </c>
      <c r="D374" s="55" t="s">
        <v>522</v>
      </c>
      <c r="E374" s="56">
        <v>68</v>
      </c>
      <c r="F374" s="23">
        <v>50</v>
      </c>
      <c r="G374" s="2">
        <v>0</v>
      </c>
      <c r="H374" s="24">
        <f t="shared" si="7"/>
        <v>0</v>
      </c>
    </row>
    <row r="375" spans="2:8" x14ac:dyDescent="0.25">
      <c r="B375" s="53" t="s">
        <v>402</v>
      </c>
      <c r="C375" s="54">
        <v>9788588009394</v>
      </c>
      <c r="D375" s="55" t="s">
        <v>403</v>
      </c>
      <c r="E375" s="56">
        <v>60</v>
      </c>
      <c r="F375" s="23">
        <v>50</v>
      </c>
      <c r="G375" s="2">
        <v>0</v>
      </c>
      <c r="H375" s="24">
        <f t="shared" si="7"/>
        <v>0</v>
      </c>
    </row>
    <row r="376" spans="2:8" x14ac:dyDescent="0.25">
      <c r="B376" s="53" t="s">
        <v>480</v>
      </c>
      <c r="C376" s="54">
        <v>9788570740526</v>
      </c>
      <c r="D376" s="55" t="s">
        <v>481</v>
      </c>
      <c r="E376" s="56">
        <v>78</v>
      </c>
      <c r="F376" s="23">
        <v>50</v>
      </c>
      <c r="G376" s="2">
        <v>0</v>
      </c>
      <c r="H376" s="24">
        <f t="shared" si="7"/>
        <v>0</v>
      </c>
    </row>
    <row r="377" spans="2:8" x14ac:dyDescent="0.25">
      <c r="B377" s="53" t="s">
        <v>746</v>
      </c>
      <c r="C377" s="54">
        <v>9788570740397</v>
      </c>
      <c r="D377" s="55" t="s">
        <v>747</v>
      </c>
      <c r="E377" s="56">
        <v>50</v>
      </c>
      <c r="F377" s="23">
        <v>50</v>
      </c>
      <c r="G377" s="2">
        <v>0</v>
      </c>
      <c r="H377" s="24">
        <f t="shared" si="7"/>
        <v>0</v>
      </c>
    </row>
    <row r="378" spans="2:8" x14ac:dyDescent="0.25">
      <c r="B378" s="53" t="s">
        <v>748</v>
      </c>
      <c r="C378" s="54">
        <v>9786586140927</v>
      </c>
      <c r="D378" s="55" t="s">
        <v>749</v>
      </c>
      <c r="E378" s="56">
        <v>85</v>
      </c>
      <c r="F378" s="23">
        <v>50</v>
      </c>
      <c r="G378" s="2">
        <v>0</v>
      </c>
      <c r="H378" s="24">
        <f t="shared" si="7"/>
        <v>0</v>
      </c>
    </row>
    <row r="379" spans="2:8" x14ac:dyDescent="0.25">
      <c r="B379" s="53" t="s">
        <v>439</v>
      </c>
      <c r="C379" s="54">
        <v>9788588009523</v>
      </c>
      <c r="D379" s="55" t="s">
        <v>440</v>
      </c>
      <c r="E379" s="56">
        <v>65</v>
      </c>
      <c r="F379" s="23">
        <v>50</v>
      </c>
      <c r="G379" s="2">
        <v>0</v>
      </c>
      <c r="H379" s="24">
        <f t="shared" si="7"/>
        <v>0</v>
      </c>
    </row>
    <row r="380" spans="2:8" x14ac:dyDescent="0.25">
      <c r="B380" s="53">
        <v>3285</v>
      </c>
      <c r="C380" s="54">
        <v>9788570740946</v>
      </c>
      <c r="D380" s="55" t="s">
        <v>750</v>
      </c>
      <c r="E380" s="56">
        <v>78</v>
      </c>
      <c r="F380" s="23">
        <v>50</v>
      </c>
      <c r="G380" s="2">
        <v>0</v>
      </c>
      <c r="H380" s="24">
        <f t="shared" si="7"/>
        <v>0</v>
      </c>
    </row>
    <row r="381" spans="2:8" x14ac:dyDescent="0.25">
      <c r="B381" s="53" t="s">
        <v>751</v>
      </c>
      <c r="C381" s="54">
        <v>9788588009806</v>
      </c>
      <c r="D381" s="55" t="s">
        <v>752</v>
      </c>
      <c r="E381" s="56">
        <v>75</v>
      </c>
      <c r="F381" s="23">
        <v>50</v>
      </c>
      <c r="G381" s="2">
        <v>0</v>
      </c>
      <c r="H381" s="24">
        <f t="shared" si="7"/>
        <v>0</v>
      </c>
    </row>
    <row r="382" spans="2:8" x14ac:dyDescent="0.25">
      <c r="B382" s="53" t="s">
        <v>753</v>
      </c>
      <c r="C382" s="54">
        <v>9788588009912</v>
      </c>
      <c r="D382" s="55" t="s">
        <v>754</v>
      </c>
      <c r="E382" s="56">
        <v>98</v>
      </c>
      <c r="F382" s="23">
        <v>50</v>
      </c>
      <c r="G382" s="2">
        <v>0</v>
      </c>
      <c r="H382" s="24">
        <f t="shared" si="7"/>
        <v>0</v>
      </c>
    </row>
    <row r="383" spans="2:8" x14ac:dyDescent="0.25">
      <c r="B383" s="53" t="s">
        <v>755</v>
      </c>
      <c r="C383" s="54">
        <v>9786586140378</v>
      </c>
      <c r="D383" s="55" t="s">
        <v>756</v>
      </c>
      <c r="E383" s="56">
        <v>92</v>
      </c>
      <c r="F383" s="23">
        <v>50</v>
      </c>
      <c r="G383" s="2">
        <v>0</v>
      </c>
      <c r="H383" s="24">
        <f t="shared" si="7"/>
        <v>0</v>
      </c>
    </row>
    <row r="384" spans="2:8" x14ac:dyDescent="0.25">
      <c r="B384" s="53" t="s">
        <v>757</v>
      </c>
      <c r="C384" s="54">
        <v>9788570740069</v>
      </c>
      <c r="D384" s="55" t="s">
        <v>758</v>
      </c>
      <c r="E384" s="56">
        <v>60</v>
      </c>
      <c r="F384" s="23">
        <v>50</v>
      </c>
      <c r="G384" s="2">
        <v>0</v>
      </c>
      <c r="H384" s="24">
        <f t="shared" si="7"/>
        <v>0</v>
      </c>
    </row>
    <row r="385" spans="2:8" x14ac:dyDescent="0.25">
      <c r="B385" s="53" t="s">
        <v>759</v>
      </c>
      <c r="C385" s="54">
        <v>9788570740540</v>
      </c>
      <c r="D385" s="55" t="s">
        <v>760</v>
      </c>
      <c r="E385" s="56">
        <v>80</v>
      </c>
      <c r="F385" s="23">
        <v>50</v>
      </c>
      <c r="G385" s="2">
        <v>0</v>
      </c>
      <c r="H385" s="24">
        <f t="shared" si="7"/>
        <v>0</v>
      </c>
    </row>
    <row r="386" spans="2:8" x14ac:dyDescent="0.25">
      <c r="B386" s="53" t="s">
        <v>527</v>
      </c>
      <c r="C386" s="54">
        <v>9786586140460</v>
      </c>
      <c r="D386" s="55" t="s">
        <v>528</v>
      </c>
      <c r="E386" s="56">
        <v>85</v>
      </c>
      <c r="F386" s="23">
        <v>50</v>
      </c>
      <c r="G386" s="2">
        <v>0</v>
      </c>
      <c r="H386" s="24">
        <f t="shared" si="7"/>
        <v>0</v>
      </c>
    </row>
    <row r="387" spans="2:8" x14ac:dyDescent="0.25">
      <c r="B387" s="53" t="s">
        <v>414</v>
      </c>
      <c r="C387" s="54">
        <v>9788588009943</v>
      </c>
      <c r="D387" s="55" t="s">
        <v>415</v>
      </c>
      <c r="E387" s="56">
        <v>50</v>
      </c>
      <c r="F387" s="23">
        <v>50</v>
      </c>
      <c r="G387" s="2">
        <v>0</v>
      </c>
      <c r="H387" s="24">
        <f t="shared" si="7"/>
        <v>0</v>
      </c>
    </row>
    <row r="388" spans="2:8" x14ac:dyDescent="0.25">
      <c r="B388" s="53" t="s">
        <v>761</v>
      </c>
      <c r="C388" s="54">
        <v>9786586140941</v>
      </c>
      <c r="D388" s="55" t="s">
        <v>762</v>
      </c>
      <c r="E388" s="56">
        <v>80</v>
      </c>
      <c r="F388" s="23">
        <v>50</v>
      </c>
      <c r="G388" s="2">
        <v>0</v>
      </c>
      <c r="H388" s="24">
        <f t="shared" si="7"/>
        <v>0</v>
      </c>
    </row>
    <row r="389" spans="2:8" x14ac:dyDescent="0.25">
      <c r="B389" s="53" t="s">
        <v>763</v>
      </c>
      <c r="C389" s="54">
        <v>9788570740465</v>
      </c>
      <c r="D389" s="55" t="s">
        <v>764</v>
      </c>
      <c r="E389" s="56">
        <v>98</v>
      </c>
      <c r="F389" s="23">
        <v>50</v>
      </c>
      <c r="G389" s="2">
        <v>0</v>
      </c>
      <c r="H389" s="24">
        <f t="shared" si="7"/>
        <v>0</v>
      </c>
    </row>
    <row r="390" spans="2:8" x14ac:dyDescent="0.25">
      <c r="B390" s="53" t="s">
        <v>507</v>
      </c>
      <c r="C390" s="54">
        <v>9786586140286</v>
      </c>
      <c r="D390" s="55" t="s">
        <v>508</v>
      </c>
      <c r="E390" s="56">
        <v>78</v>
      </c>
      <c r="F390" s="23">
        <v>50</v>
      </c>
      <c r="G390" s="2">
        <v>0</v>
      </c>
      <c r="H390" s="24">
        <f t="shared" si="7"/>
        <v>0</v>
      </c>
    </row>
    <row r="391" spans="2:8" x14ac:dyDescent="0.25">
      <c r="B391" s="53" t="s">
        <v>765</v>
      </c>
      <c r="C391" s="54">
        <v>9788588009547</v>
      </c>
      <c r="D391" s="55" t="s">
        <v>766</v>
      </c>
      <c r="E391" s="56">
        <v>77</v>
      </c>
      <c r="F391" s="23">
        <v>50</v>
      </c>
      <c r="G391" s="2">
        <v>0</v>
      </c>
      <c r="H391" s="24">
        <f t="shared" si="7"/>
        <v>0</v>
      </c>
    </row>
    <row r="392" spans="2:8" x14ac:dyDescent="0.25">
      <c r="B392" s="53">
        <v>3273</v>
      </c>
      <c r="C392" s="54">
        <v>9788570740854</v>
      </c>
      <c r="D392" s="55" t="s">
        <v>767</v>
      </c>
      <c r="E392" s="56">
        <v>85</v>
      </c>
      <c r="F392" s="23">
        <v>50</v>
      </c>
      <c r="G392" s="2">
        <v>0</v>
      </c>
      <c r="H392" s="24">
        <f t="shared" si="7"/>
        <v>0</v>
      </c>
    </row>
    <row r="393" spans="2:8" x14ac:dyDescent="0.25">
      <c r="B393" s="53" t="s">
        <v>456</v>
      </c>
      <c r="C393" s="54">
        <v>9788588009233</v>
      </c>
      <c r="D393" s="55" t="s">
        <v>457</v>
      </c>
      <c r="E393" s="56">
        <v>60</v>
      </c>
      <c r="F393" s="23">
        <v>50</v>
      </c>
      <c r="G393" s="2">
        <v>0</v>
      </c>
      <c r="H393" s="24">
        <f t="shared" si="7"/>
        <v>0</v>
      </c>
    </row>
    <row r="394" spans="2:8" x14ac:dyDescent="0.25">
      <c r="B394" s="53">
        <v>3347</v>
      </c>
      <c r="C394" s="54">
        <v>9788570741332</v>
      </c>
      <c r="D394" s="55" t="s">
        <v>768</v>
      </c>
      <c r="E394" s="56">
        <v>110</v>
      </c>
      <c r="F394" s="23">
        <v>50</v>
      </c>
      <c r="G394" s="2">
        <v>0</v>
      </c>
      <c r="H394" s="24">
        <f t="shared" si="7"/>
        <v>0</v>
      </c>
    </row>
    <row r="395" spans="2:8" x14ac:dyDescent="0.25">
      <c r="B395" s="53">
        <v>3332</v>
      </c>
      <c r="C395" s="54">
        <v>9788570741196</v>
      </c>
      <c r="D395" s="55" t="s">
        <v>769</v>
      </c>
      <c r="E395" s="56">
        <v>80</v>
      </c>
      <c r="F395" s="23">
        <v>50</v>
      </c>
      <c r="G395" s="2">
        <v>0</v>
      </c>
      <c r="H395" s="24">
        <f t="shared" si="7"/>
        <v>0</v>
      </c>
    </row>
    <row r="396" spans="2:8" x14ac:dyDescent="0.25">
      <c r="B396" s="53" t="s">
        <v>443</v>
      </c>
      <c r="C396" s="54">
        <v>9788570740533</v>
      </c>
      <c r="D396" s="55" t="s">
        <v>444</v>
      </c>
      <c r="E396" s="56">
        <v>70</v>
      </c>
      <c r="F396" s="23">
        <v>50</v>
      </c>
      <c r="G396" s="2">
        <v>0</v>
      </c>
      <c r="H396" s="24">
        <f t="shared" si="7"/>
        <v>0</v>
      </c>
    </row>
    <row r="397" spans="2:8" x14ac:dyDescent="0.25">
      <c r="B397" s="53" t="s">
        <v>770</v>
      </c>
      <c r="C397" s="54">
        <v>9788570740090</v>
      </c>
      <c r="D397" s="55" t="s">
        <v>771</v>
      </c>
      <c r="E397" s="56">
        <v>155</v>
      </c>
      <c r="F397" s="23">
        <v>50</v>
      </c>
      <c r="G397" s="2">
        <v>0</v>
      </c>
      <c r="H397" s="24">
        <f t="shared" si="7"/>
        <v>0</v>
      </c>
    </row>
    <row r="398" spans="2:8" x14ac:dyDescent="0.25">
      <c r="B398" s="53" t="s">
        <v>464</v>
      </c>
      <c r="C398" s="54">
        <v>9788570740656</v>
      </c>
      <c r="D398" s="55" t="s">
        <v>465</v>
      </c>
      <c r="E398" s="56">
        <v>199</v>
      </c>
      <c r="F398" s="23">
        <v>50</v>
      </c>
      <c r="G398" s="2">
        <v>0</v>
      </c>
      <c r="H398" s="24">
        <f t="shared" si="7"/>
        <v>0</v>
      </c>
    </row>
    <row r="399" spans="2:8" x14ac:dyDescent="0.25">
      <c r="B399" s="53">
        <v>3331</v>
      </c>
      <c r="C399" s="54">
        <v>9788570741189</v>
      </c>
      <c r="D399" s="55" t="s">
        <v>772</v>
      </c>
      <c r="E399" s="56">
        <v>85</v>
      </c>
      <c r="F399" s="23">
        <v>50</v>
      </c>
      <c r="G399" s="2">
        <v>0</v>
      </c>
      <c r="H399" s="24">
        <f t="shared" si="7"/>
        <v>0</v>
      </c>
    </row>
    <row r="400" spans="2:8" x14ac:dyDescent="0.25">
      <c r="B400" s="53" t="s">
        <v>773</v>
      </c>
      <c r="C400" s="54">
        <v>9788570740250</v>
      </c>
      <c r="D400" s="55" t="s">
        <v>774</v>
      </c>
      <c r="E400" s="56">
        <v>60</v>
      </c>
      <c r="F400" s="23">
        <v>50</v>
      </c>
      <c r="G400" s="2">
        <v>0</v>
      </c>
      <c r="H400" s="24">
        <f t="shared" si="7"/>
        <v>0</v>
      </c>
    </row>
    <row r="401" spans="2:8" x14ac:dyDescent="0.25">
      <c r="B401" s="53" t="s">
        <v>775</v>
      </c>
      <c r="C401" s="54">
        <v>9788570740687</v>
      </c>
      <c r="D401" s="55" t="s">
        <v>776</v>
      </c>
      <c r="E401" s="56">
        <v>110</v>
      </c>
      <c r="F401" s="23">
        <v>50</v>
      </c>
      <c r="G401" s="2">
        <v>0</v>
      </c>
      <c r="H401" s="24">
        <f t="shared" si="7"/>
        <v>0</v>
      </c>
    </row>
    <row r="402" spans="2:8" x14ac:dyDescent="0.25">
      <c r="B402" s="53" t="s">
        <v>523</v>
      </c>
      <c r="C402" s="54">
        <v>9788588009219</v>
      </c>
      <c r="D402" s="55" t="s">
        <v>524</v>
      </c>
      <c r="E402" s="56">
        <v>70</v>
      </c>
      <c r="F402" s="23">
        <v>50</v>
      </c>
      <c r="G402" s="2">
        <v>0</v>
      </c>
      <c r="H402" s="24">
        <f t="shared" si="7"/>
        <v>0</v>
      </c>
    </row>
    <row r="403" spans="2:8" x14ac:dyDescent="0.25">
      <c r="B403" s="53" t="s">
        <v>777</v>
      </c>
      <c r="C403" s="54">
        <v>9788588009516</v>
      </c>
      <c r="D403" s="55" t="s">
        <v>778</v>
      </c>
      <c r="E403" s="56">
        <v>65</v>
      </c>
      <c r="F403" s="23">
        <v>50</v>
      </c>
      <c r="G403" s="2">
        <v>0</v>
      </c>
      <c r="H403" s="24">
        <f t="shared" si="7"/>
        <v>0</v>
      </c>
    </row>
    <row r="404" spans="2:8" x14ac:dyDescent="0.25">
      <c r="B404" s="53" t="s">
        <v>779</v>
      </c>
      <c r="C404" s="54">
        <v>9788588009950</v>
      </c>
      <c r="D404" s="55" t="s">
        <v>780</v>
      </c>
      <c r="E404" s="56">
        <v>96</v>
      </c>
      <c r="F404" s="23">
        <v>50</v>
      </c>
      <c r="G404" s="2">
        <v>0</v>
      </c>
      <c r="H404" s="24">
        <f t="shared" si="7"/>
        <v>0</v>
      </c>
    </row>
    <row r="405" spans="2:8" x14ac:dyDescent="0.25">
      <c r="B405" s="53" t="s">
        <v>495</v>
      </c>
      <c r="C405" s="54">
        <v>9788570740724</v>
      </c>
      <c r="D405" s="55" t="s">
        <v>496</v>
      </c>
      <c r="E405" s="56">
        <v>135</v>
      </c>
      <c r="F405" s="23">
        <v>50</v>
      </c>
      <c r="G405" s="2">
        <v>0</v>
      </c>
      <c r="H405" s="24">
        <f t="shared" si="7"/>
        <v>0</v>
      </c>
    </row>
    <row r="406" spans="2:8" x14ac:dyDescent="0.25">
      <c r="B406" s="53" t="s">
        <v>499</v>
      </c>
      <c r="C406" s="54">
        <v>9788570740328</v>
      </c>
      <c r="D406" s="55" t="s">
        <v>500</v>
      </c>
      <c r="E406" s="56">
        <v>78</v>
      </c>
      <c r="F406" s="23">
        <v>50</v>
      </c>
      <c r="G406" s="2">
        <v>0</v>
      </c>
      <c r="H406" s="24">
        <f t="shared" si="7"/>
        <v>0</v>
      </c>
    </row>
    <row r="407" spans="2:8" x14ac:dyDescent="0.25">
      <c r="B407" s="53" t="s">
        <v>781</v>
      </c>
      <c r="C407" s="54">
        <v>9788588009974</v>
      </c>
      <c r="D407" s="55" t="s">
        <v>782</v>
      </c>
      <c r="E407" s="56">
        <v>55</v>
      </c>
      <c r="F407" s="23">
        <v>50</v>
      </c>
      <c r="G407" s="2">
        <v>0</v>
      </c>
      <c r="H407" s="24">
        <f t="shared" si="7"/>
        <v>0</v>
      </c>
    </row>
    <row r="408" spans="2:8" x14ac:dyDescent="0.25">
      <c r="B408" s="53" t="s">
        <v>783</v>
      </c>
      <c r="C408" s="54">
        <v>9788588009295</v>
      </c>
      <c r="D408" s="55" t="s">
        <v>784</v>
      </c>
      <c r="E408" s="56">
        <v>140</v>
      </c>
      <c r="F408" s="23">
        <v>50</v>
      </c>
      <c r="G408" s="2">
        <v>0</v>
      </c>
      <c r="H408" s="24">
        <f t="shared" si="7"/>
        <v>0</v>
      </c>
    </row>
    <row r="409" spans="2:8" x14ac:dyDescent="0.25">
      <c r="B409" s="53" t="s">
        <v>785</v>
      </c>
      <c r="C409" s="54">
        <v>9786586140477</v>
      </c>
      <c r="D409" s="55" t="s">
        <v>786</v>
      </c>
      <c r="E409" s="56">
        <v>75</v>
      </c>
      <c r="F409" s="23">
        <v>50</v>
      </c>
      <c r="G409" s="2">
        <v>0</v>
      </c>
      <c r="H409" s="24">
        <f t="shared" ref="H409:H463" si="8">(E409 * ( 1 -F409/100)) * G409</f>
        <v>0</v>
      </c>
    </row>
    <row r="410" spans="2:8" x14ac:dyDescent="0.25">
      <c r="B410" s="53" t="s">
        <v>787</v>
      </c>
      <c r="C410" s="54">
        <v>9786586140040</v>
      </c>
      <c r="D410" s="55" t="s">
        <v>788</v>
      </c>
      <c r="E410" s="56">
        <v>78</v>
      </c>
      <c r="F410" s="23">
        <v>50</v>
      </c>
      <c r="G410" s="2">
        <v>0</v>
      </c>
      <c r="H410" s="24">
        <f t="shared" si="8"/>
        <v>0</v>
      </c>
    </row>
    <row r="411" spans="2:8" x14ac:dyDescent="0.25">
      <c r="B411" s="53" t="s">
        <v>789</v>
      </c>
      <c r="C411" s="54">
        <v>9786586140033</v>
      </c>
      <c r="D411" s="55" t="s">
        <v>790</v>
      </c>
      <c r="E411" s="56">
        <v>78</v>
      </c>
      <c r="F411" s="23">
        <v>50</v>
      </c>
      <c r="G411" s="2">
        <v>0</v>
      </c>
      <c r="H411" s="24">
        <f t="shared" si="8"/>
        <v>0</v>
      </c>
    </row>
    <row r="412" spans="2:8" x14ac:dyDescent="0.25">
      <c r="B412" s="53" t="s">
        <v>791</v>
      </c>
      <c r="C412" s="54">
        <v>9788588009844</v>
      </c>
      <c r="D412" s="55" t="s">
        <v>792</v>
      </c>
      <c r="E412" s="56">
        <v>80</v>
      </c>
      <c r="F412" s="23">
        <v>50</v>
      </c>
      <c r="G412" s="2">
        <v>0</v>
      </c>
      <c r="H412" s="24">
        <f t="shared" si="8"/>
        <v>0</v>
      </c>
    </row>
    <row r="413" spans="2:8" x14ac:dyDescent="0.25">
      <c r="B413" s="53" t="s">
        <v>793</v>
      </c>
      <c r="C413" s="54">
        <v>9788588009813</v>
      </c>
      <c r="D413" s="55" t="s">
        <v>794</v>
      </c>
      <c r="E413" s="56">
        <v>120</v>
      </c>
      <c r="F413" s="23">
        <v>50</v>
      </c>
      <c r="G413" s="2">
        <v>0</v>
      </c>
      <c r="H413" s="24">
        <f t="shared" si="8"/>
        <v>0</v>
      </c>
    </row>
    <row r="414" spans="2:8" x14ac:dyDescent="0.25">
      <c r="B414" s="53">
        <v>3329</v>
      </c>
      <c r="C414" s="54">
        <v>9788570741219</v>
      </c>
      <c r="D414" s="55" t="s">
        <v>795</v>
      </c>
      <c r="E414" s="56">
        <v>91</v>
      </c>
      <c r="F414" s="23">
        <v>50</v>
      </c>
      <c r="G414" s="2">
        <v>0</v>
      </c>
      <c r="H414" s="24">
        <f t="shared" si="8"/>
        <v>0</v>
      </c>
    </row>
    <row r="415" spans="2:8" x14ac:dyDescent="0.25">
      <c r="B415" s="53" t="s">
        <v>796</v>
      </c>
      <c r="C415" s="54">
        <v>9786586140958</v>
      </c>
      <c r="D415" s="55" t="s">
        <v>797</v>
      </c>
      <c r="E415" s="56">
        <v>105</v>
      </c>
      <c r="F415" s="23">
        <v>50</v>
      </c>
      <c r="G415" s="2">
        <v>0</v>
      </c>
      <c r="H415" s="24">
        <f t="shared" si="8"/>
        <v>0</v>
      </c>
    </row>
    <row r="416" spans="2:8" x14ac:dyDescent="0.25">
      <c r="B416" s="53" t="s">
        <v>798</v>
      </c>
      <c r="C416" s="54">
        <v>9788570740083</v>
      </c>
      <c r="D416" s="55" t="s">
        <v>799</v>
      </c>
      <c r="E416" s="56">
        <v>50</v>
      </c>
      <c r="F416" s="23">
        <v>50</v>
      </c>
      <c r="G416" s="2">
        <v>0</v>
      </c>
      <c r="H416" s="24">
        <f t="shared" si="8"/>
        <v>0</v>
      </c>
    </row>
    <row r="417" spans="2:8" x14ac:dyDescent="0.25">
      <c r="B417" s="53">
        <v>3316</v>
      </c>
      <c r="C417" s="54">
        <v>9788570741097</v>
      </c>
      <c r="D417" s="55" t="s">
        <v>800</v>
      </c>
      <c r="E417" s="56">
        <v>35</v>
      </c>
      <c r="F417" s="23">
        <v>50</v>
      </c>
      <c r="G417" s="2">
        <v>0</v>
      </c>
      <c r="H417" s="24">
        <f t="shared" si="8"/>
        <v>0</v>
      </c>
    </row>
    <row r="418" spans="2:8" x14ac:dyDescent="0.25">
      <c r="B418" s="53" t="s">
        <v>476</v>
      </c>
      <c r="C418" s="54">
        <v>9788588009318</v>
      </c>
      <c r="D418" s="55" t="s">
        <v>477</v>
      </c>
      <c r="E418" s="56">
        <v>40</v>
      </c>
      <c r="F418" s="23">
        <v>50</v>
      </c>
      <c r="G418" s="2">
        <v>0</v>
      </c>
      <c r="H418" s="24">
        <f t="shared" si="8"/>
        <v>0</v>
      </c>
    </row>
    <row r="419" spans="2:8" x14ac:dyDescent="0.25">
      <c r="B419" s="53" t="s">
        <v>518</v>
      </c>
      <c r="C419" s="54">
        <v>9788588009721</v>
      </c>
      <c r="D419" s="55" t="s">
        <v>519</v>
      </c>
      <c r="E419" s="56">
        <v>65</v>
      </c>
      <c r="F419" s="23">
        <v>50</v>
      </c>
      <c r="G419" s="2">
        <v>0</v>
      </c>
      <c r="H419" s="24">
        <f t="shared" si="8"/>
        <v>0</v>
      </c>
    </row>
    <row r="420" spans="2:8" x14ac:dyDescent="0.25">
      <c r="B420" s="53" t="s">
        <v>801</v>
      </c>
      <c r="C420" s="54">
        <v>9788570740489</v>
      </c>
      <c r="D420" s="55" t="s">
        <v>802</v>
      </c>
      <c r="E420" s="56">
        <v>190</v>
      </c>
      <c r="F420" s="23">
        <v>50</v>
      </c>
      <c r="G420" s="2">
        <v>0</v>
      </c>
      <c r="H420" s="24">
        <f t="shared" si="8"/>
        <v>0</v>
      </c>
    </row>
    <row r="421" spans="2:8" x14ac:dyDescent="0.25">
      <c r="B421" s="53" t="s">
        <v>803</v>
      </c>
      <c r="C421" s="54">
        <v>9788570740502</v>
      </c>
      <c r="D421" s="55" t="s">
        <v>804</v>
      </c>
      <c r="E421" s="56">
        <v>210</v>
      </c>
      <c r="F421" s="23">
        <v>50</v>
      </c>
      <c r="G421" s="2">
        <v>0</v>
      </c>
      <c r="H421" s="24">
        <f t="shared" si="8"/>
        <v>0</v>
      </c>
    </row>
    <row r="422" spans="2:8" x14ac:dyDescent="0.25">
      <c r="B422" s="53" t="s">
        <v>805</v>
      </c>
      <c r="C422" s="54">
        <v>9786586140620</v>
      </c>
      <c r="D422" s="55" t="s">
        <v>806</v>
      </c>
      <c r="E422" s="56">
        <v>50</v>
      </c>
      <c r="F422" s="23">
        <v>50</v>
      </c>
      <c r="G422" s="2">
        <v>0</v>
      </c>
      <c r="H422" s="24">
        <f t="shared" si="8"/>
        <v>0</v>
      </c>
    </row>
    <row r="423" spans="2:8" x14ac:dyDescent="0.25">
      <c r="B423" s="53" t="s">
        <v>396</v>
      </c>
      <c r="C423" s="54">
        <v>9788588009462</v>
      </c>
      <c r="D423" s="55" t="s">
        <v>397</v>
      </c>
      <c r="E423" s="56">
        <v>48</v>
      </c>
      <c r="F423" s="23">
        <v>50</v>
      </c>
      <c r="G423" s="2">
        <v>0</v>
      </c>
      <c r="H423" s="24">
        <f t="shared" si="8"/>
        <v>0</v>
      </c>
    </row>
    <row r="424" spans="2:8" x14ac:dyDescent="0.25">
      <c r="B424" s="53" t="s">
        <v>807</v>
      </c>
      <c r="C424" s="54">
        <v>9788570740021</v>
      </c>
      <c r="D424" s="55" t="s">
        <v>808</v>
      </c>
      <c r="E424" s="56">
        <v>80</v>
      </c>
      <c r="F424" s="23">
        <v>50</v>
      </c>
      <c r="G424" s="2">
        <v>0</v>
      </c>
      <c r="H424" s="24">
        <f t="shared" si="8"/>
        <v>0</v>
      </c>
    </row>
    <row r="425" spans="2:8" x14ac:dyDescent="0.25">
      <c r="B425" s="53" t="s">
        <v>529</v>
      </c>
      <c r="C425" s="54">
        <v>9786586140521</v>
      </c>
      <c r="D425" s="55" t="s">
        <v>530</v>
      </c>
      <c r="E425" s="56">
        <v>78</v>
      </c>
      <c r="F425" s="23">
        <v>50</v>
      </c>
      <c r="G425" s="2">
        <v>0</v>
      </c>
      <c r="H425" s="24">
        <f t="shared" si="8"/>
        <v>0</v>
      </c>
    </row>
    <row r="426" spans="2:8" x14ac:dyDescent="0.25">
      <c r="B426" s="53">
        <v>3315</v>
      </c>
      <c r="C426" s="54">
        <v>9788570741004</v>
      </c>
      <c r="D426" s="55" t="s">
        <v>809</v>
      </c>
      <c r="E426" s="56">
        <v>70</v>
      </c>
      <c r="F426" s="23">
        <v>50</v>
      </c>
      <c r="G426" s="2">
        <v>0</v>
      </c>
      <c r="H426" s="24">
        <f t="shared" si="8"/>
        <v>0</v>
      </c>
    </row>
    <row r="427" spans="2:8" x14ac:dyDescent="0.25">
      <c r="B427" s="53" t="s">
        <v>810</v>
      </c>
      <c r="C427" s="54">
        <v>9788588009325</v>
      </c>
      <c r="D427" s="55" t="s">
        <v>811</v>
      </c>
      <c r="E427" s="56">
        <v>85</v>
      </c>
      <c r="F427" s="23">
        <v>50</v>
      </c>
      <c r="G427" s="2">
        <v>0</v>
      </c>
      <c r="H427" s="24">
        <f t="shared" si="8"/>
        <v>0</v>
      </c>
    </row>
    <row r="428" spans="2:8" x14ac:dyDescent="0.25">
      <c r="B428" s="53" t="s">
        <v>491</v>
      </c>
      <c r="C428" s="54">
        <v>9788588009981</v>
      </c>
      <c r="D428" s="55" t="s">
        <v>492</v>
      </c>
      <c r="E428" s="56">
        <v>120</v>
      </c>
      <c r="F428" s="23">
        <v>50</v>
      </c>
      <c r="G428" s="2">
        <v>0</v>
      </c>
      <c r="H428" s="24">
        <f t="shared" si="8"/>
        <v>0</v>
      </c>
    </row>
    <row r="429" spans="2:8" x14ac:dyDescent="0.25">
      <c r="B429" s="53">
        <v>3272</v>
      </c>
      <c r="C429" s="54">
        <v>9788570740885</v>
      </c>
      <c r="D429" s="55" t="s">
        <v>812</v>
      </c>
      <c r="E429" s="56">
        <v>90</v>
      </c>
      <c r="F429" s="23">
        <v>50</v>
      </c>
      <c r="G429" s="2">
        <v>0</v>
      </c>
      <c r="H429" s="24">
        <f t="shared" si="8"/>
        <v>0</v>
      </c>
    </row>
    <row r="430" spans="2:8" x14ac:dyDescent="0.25">
      <c r="B430" s="53" t="s">
        <v>813</v>
      </c>
      <c r="C430" s="54">
        <v>9788570740274</v>
      </c>
      <c r="D430" s="55" t="s">
        <v>814</v>
      </c>
      <c r="E430" s="56">
        <v>60</v>
      </c>
      <c r="F430" s="23">
        <v>50</v>
      </c>
      <c r="G430" s="2">
        <v>0</v>
      </c>
      <c r="H430" s="24">
        <f t="shared" si="8"/>
        <v>0</v>
      </c>
    </row>
    <row r="431" spans="2:8" x14ac:dyDescent="0.25">
      <c r="B431" s="53" t="s">
        <v>437</v>
      </c>
      <c r="C431" s="54">
        <v>9788588009578</v>
      </c>
      <c r="D431" s="55" t="s">
        <v>438</v>
      </c>
      <c r="E431" s="56">
        <v>48</v>
      </c>
      <c r="F431" s="23">
        <v>50</v>
      </c>
      <c r="G431" s="2">
        <v>0</v>
      </c>
      <c r="H431" s="24">
        <f t="shared" si="8"/>
        <v>0</v>
      </c>
    </row>
    <row r="432" spans="2:8" x14ac:dyDescent="0.25">
      <c r="B432" s="53" t="s">
        <v>493</v>
      </c>
      <c r="C432" s="54">
        <v>9788588009707</v>
      </c>
      <c r="D432" s="55" t="s">
        <v>494</v>
      </c>
      <c r="E432" s="56">
        <v>80</v>
      </c>
      <c r="F432" s="23">
        <v>50</v>
      </c>
      <c r="G432" s="2">
        <v>0</v>
      </c>
      <c r="H432" s="24">
        <f t="shared" si="8"/>
        <v>0</v>
      </c>
    </row>
    <row r="433" spans="2:8" x14ac:dyDescent="0.25">
      <c r="B433" s="53">
        <v>3271</v>
      </c>
      <c r="C433" s="54">
        <v>9788570740939</v>
      </c>
      <c r="D433" s="55" t="s">
        <v>517</v>
      </c>
      <c r="E433" s="56">
        <v>135</v>
      </c>
      <c r="F433" s="23">
        <v>50</v>
      </c>
      <c r="G433" s="2">
        <v>0</v>
      </c>
      <c r="H433" s="24">
        <f t="shared" si="8"/>
        <v>0</v>
      </c>
    </row>
    <row r="434" spans="2:8" x14ac:dyDescent="0.25">
      <c r="B434" s="53" t="s">
        <v>815</v>
      </c>
      <c r="C434" s="54">
        <v>9788570740212</v>
      </c>
      <c r="D434" s="55" t="s">
        <v>816</v>
      </c>
      <c r="E434" s="56">
        <v>160</v>
      </c>
      <c r="F434" s="23">
        <v>50</v>
      </c>
      <c r="G434" s="2">
        <v>0</v>
      </c>
      <c r="H434" s="24">
        <f t="shared" si="8"/>
        <v>0</v>
      </c>
    </row>
    <row r="435" spans="2:8" x14ac:dyDescent="0.25">
      <c r="B435" s="53" t="s">
        <v>497</v>
      </c>
      <c r="C435" s="54">
        <v>9786586140781</v>
      </c>
      <c r="D435" s="55" t="s">
        <v>498</v>
      </c>
      <c r="E435" s="56">
        <v>90</v>
      </c>
      <c r="F435" s="23">
        <v>50</v>
      </c>
      <c r="G435" s="2">
        <v>0</v>
      </c>
      <c r="H435" s="24">
        <f t="shared" si="8"/>
        <v>0</v>
      </c>
    </row>
    <row r="436" spans="2:8" x14ac:dyDescent="0.25">
      <c r="B436" s="53">
        <v>1570</v>
      </c>
      <c r="C436" s="54">
        <v>9788588009776</v>
      </c>
      <c r="D436" s="55" t="s">
        <v>817</v>
      </c>
      <c r="E436" s="56">
        <v>80</v>
      </c>
      <c r="F436" s="23">
        <v>50</v>
      </c>
      <c r="G436" s="2">
        <v>0</v>
      </c>
      <c r="H436" s="24">
        <f t="shared" si="8"/>
        <v>0</v>
      </c>
    </row>
    <row r="437" spans="2:8" x14ac:dyDescent="0.25">
      <c r="B437" s="53" t="s">
        <v>418</v>
      </c>
      <c r="C437" s="54">
        <v>9788588009691</v>
      </c>
      <c r="D437" s="55" t="s">
        <v>419</v>
      </c>
      <c r="E437" s="56">
        <v>60</v>
      </c>
      <c r="F437" s="23">
        <v>50</v>
      </c>
      <c r="G437" s="2">
        <v>0</v>
      </c>
      <c r="H437" s="24">
        <f t="shared" si="8"/>
        <v>0</v>
      </c>
    </row>
    <row r="438" spans="2:8" x14ac:dyDescent="0.25">
      <c r="B438" s="53" t="s">
        <v>466</v>
      </c>
      <c r="C438" s="54">
        <v>9788588009103</v>
      </c>
      <c r="D438" s="55" t="s">
        <v>467</v>
      </c>
      <c r="E438" s="56">
        <v>85</v>
      </c>
      <c r="F438" s="23">
        <v>50</v>
      </c>
      <c r="G438" s="2">
        <v>0</v>
      </c>
      <c r="H438" s="24">
        <f t="shared" si="8"/>
        <v>0</v>
      </c>
    </row>
    <row r="439" spans="2:8" x14ac:dyDescent="0.25">
      <c r="B439" s="53" t="s">
        <v>818</v>
      </c>
      <c r="C439" s="54">
        <v>9786586140231</v>
      </c>
      <c r="D439" s="55" t="s">
        <v>819</v>
      </c>
      <c r="E439" s="56">
        <v>80</v>
      </c>
      <c r="F439" s="23">
        <v>50</v>
      </c>
      <c r="G439" s="2">
        <v>0</v>
      </c>
      <c r="H439" s="24">
        <f t="shared" si="8"/>
        <v>0</v>
      </c>
    </row>
    <row r="440" spans="2:8" x14ac:dyDescent="0.25">
      <c r="B440" s="53" t="s">
        <v>820</v>
      </c>
      <c r="C440" s="54">
        <v>9786586140828</v>
      </c>
      <c r="D440" s="55" t="s">
        <v>821</v>
      </c>
      <c r="E440" s="56">
        <v>80</v>
      </c>
      <c r="F440" s="23">
        <v>50</v>
      </c>
      <c r="G440" s="2">
        <v>0</v>
      </c>
      <c r="H440" s="24">
        <f t="shared" si="8"/>
        <v>0</v>
      </c>
    </row>
    <row r="441" spans="2:8" x14ac:dyDescent="0.25">
      <c r="B441" s="53">
        <v>3336</v>
      </c>
      <c r="C441" s="54">
        <v>9788570741301</v>
      </c>
      <c r="D441" s="55" t="s">
        <v>822</v>
      </c>
      <c r="E441" s="56">
        <v>85</v>
      </c>
      <c r="F441" s="23">
        <v>50</v>
      </c>
      <c r="G441" s="2">
        <v>0</v>
      </c>
      <c r="H441" s="24">
        <f t="shared" si="8"/>
        <v>0</v>
      </c>
    </row>
    <row r="442" spans="2:8" x14ac:dyDescent="0.25">
      <c r="B442" s="53">
        <v>3339</v>
      </c>
      <c r="C442" s="54">
        <v>9788570741271</v>
      </c>
      <c r="D442" s="55" t="s">
        <v>823</v>
      </c>
      <c r="E442" s="56">
        <v>85</v>
      </c>
      <c r="F442" s="23">
        <v>50</v>
      </c>
      <c r="G442" s="2">
        <v>0</v>
      </c>
      <c r="H442" s="24">
        <f t="shared" si="8"/>
        <v>0</v>
      </c>
    </row>
    <row r="443" spans="2:8" x14ac:dyDescent="0.25">
      <c r="B443" s="53">
        <v>3337</v>
      </c>
      <c r="C443" s="54">
        <v>9788570741264</v>
      </c>
      <c r="D443" s="55" t="s">
        <v>824</v>
      </c>
      <c r="E443" s="56">
        <v>90</v>
      </c>
      <c r="F443" s="23">
        <v>50</v>
      </c>
      <c r="G443" s="2">
        <v>0</v>
      </c>
      <c r="H443" s="24">
        <f t="shared" si="8"/>
        <v>0</v>
      </c>
    </row>
    <row r="444" spans="2:8" x14ac:dyDescent="0.25">
      <c r="B444" s="53">
        <v>3340</v>
      </c>
      <c r="C444" s="54">
        <v>9788570741288</v>
      </c>
      <c r="D444" s="55" t="s">
        <v>825</v>
      </c>
      <c r="E444" s="56">
        <v>85</v>
      </c>
      <c r="F444" s="23">
        <v>50</v>
      </c>
      <c r="G444" s="2">
        <v>0</v>
      </c>
      <c r="H444" s="24">
        <f t="shared" si="8"/>
        <v>0</v>
      </c>
    </row>
    <row r="445" spans="2:8" x14ac:dyDescent="0.25">
      <c r="B445" s="53" t="s">
        <v>826</v>
      </c>
      <c r="C445" s="54">
        <v>9788570740731</v>
      </c>
      <c r="D445" s="55" t="s">
        <v>827</v>
      </c>
      <c r="E445" s="56">
        <v>90</v>
      </c>
      <c r="F445" s="23">
        <v>50</v>
      </c>
      <c r="G445" s="2">
        <v>0</v>
      </c>
      <c r="H445" s="24">
        <f t="shared" si="8"/>
        <v>0</v>
      </c>
    </row>
    <row r="446" spans="2:8" x14ac:dyDescent="0.25">
      <c r="B446" s="53" t="s">
        <v>533</v>
      </c>
      <c r="C446" s="54">
        <v>9786586140583</v>
      </c>
      <c r="D446" s="55" t="s">
        <v>534</v>
      </c>
      <c r="E446" s="56">
        <v>75</v>
      </c>
      <c r="F446" s="23">
        <v>50</v>
      </c>
      <c r="G446" s="2">
        <v>0</v>
      </c>
      <c r="H446" s="24">
        <f t="shared" si="8"/>
        <v>0</v>
      </c>
    </row>
    <row r="447" spans="2:8" x14ac:dyDescent="0.25">
      <c r="B447" s="53" t="s">
        <v>828</v>
      </c>
      <c r="C447" s="54">
        <v>9788570740113</v>
      </c>
      <c r="D447" s="55" t="s">
        <v>829</v>
      </c>
      <c r="E447" s="56">
        <v>75</v>
      </c>
      <c r="F447" s="23">
        <v>50</v>
      </c>
      <c r="G447" s="2">
        <v>0</v>
      </c>
      <c r="H447" s="24">
        <f t="shared" si="8"/>
        <v>0</v>
      </c>
    </row>
    <row r="448" spans="2:8" x14ac:dyDescent="0.25">
      <c r="B448" s="53" t="s">
        <v>830</v>
      </c>
      <c r="C448" s="54">
        <v>9786586140576</v>
      </c>
      <c r="D448" s="55" t="s">
        <v>831</v>
      </c>
      <c r="E448" s="56">
        <v>60</v>
      </c>
      <c r="F448" s="23">
        <v>50</v>
      </c>
      <c r="G448" s="2">
        <v>0</v>
      </c>
      <c r="H448" s="24">
        <f t="shared" si="8"/>
        <v>0</v>
      </c>
    </row>
    <row r="449" spans="2:8" x14ac:dyDescent="0.25">
      <c r="B449" s="53">
        <v>3327</v>
      </c>
      <c r="C449" s="54">
        <v>9788570741035</v>
      </c>
      <c r="D449" s="55" t="s">
        <v>832</v>
      </c>
      <c r="E449" s="56">
        <v>85</v>
      </c>
      <c r="F449" s="23">
        <v>50</v>
      </c>
      <c r="G449" s="2">
        <v>0</v>
      </c>
      <c r="H449" s="24">
        <f t="shared" si="8"/>
        <v>0</v>
      </c>
    </row>
    <row r="450" spans="2:8" x14ac:dyDescent="0.25">
      <c r="B450" s="53">
        <v>3214</v>
      </c>
      <c r="C450" s="54">
        <v>9788570740823</v>
      </c>
      <c r="D450" s="55" t="s">
        <v>833</v>
      </c>
      <c r="E450" s="56">
        <v>120</v>
      </c>
      <c r="F450" s="23">
        <v>50</v>
      </c>
      <c r="G450" s="2">
        <v>0</v>
      </c>
      <c r="H450" s="24">
        <f t="shared" si="8"/>
        <v>0</v>
      </c>
    </row>
    <row r="451" spans="2:8" x14ac:dyDescent="0.25">
      <c r="B451" s="53">
        <v>3334</v>
      </c>
      <c r="C451" s="54">
        <v>9788570741233</v>
      </c>
      <c r="D451" s="55" t="s">
        <v>834</v>
      </c>
      <c r="E451" s="56">
        <v>105</v>
      </c>
      <c r="F451" s="23">
        <v>50</v>
      </c>
      <c r="G451" s="2">
        <v>1</v>
      </c>
      <c r="H451" s="24">
        <v>0</v>
      </c>
    </row>
    <row r="452" spans="2:8" x14ac:dyDescent="0.25">
      <c r="B452" s="53" t="s">
        <v>531</v>
      </c>
      <c r="C452" s="54">
        <v>9786586140743</v>
      </c>
      <c r="D452" s="55" t="s">
        <v>532</v>
      </c>
      <c r="E452" s="56">
        <v>95</v>
      </c>
      <c r="F452" s="23">
        <v>50</v>
      </c>
      <c r="G452" s="2">
        <v>1</v>
      </c>
      <c r="H452" s="24">
        <v>0</v>
      </c>
    </row>
    <row r="453" spans="2:8" x14ac:dyDescent="0.25">
      <c r="B453" s="53" t="s">
        <v>835</v>
      </c>
      <c r="C453" s="54">
        <v>9788588009141</v>
      </c>
      <c r="D453" s="55" t="s">
        <v>836</v>
      </c>
      <c r="E453" s="56">
        <v>88</v>
      </c>
      <c r="F453" s="23">
        <v>50</v>
      </c>
      <c r="G453" s="2">
        <v>0</v>
      </c>
      <c r="H453" s="24">
        <f t="shared" si="8"/>
        <v>0</v>
      </c>
    </row>
    <row r="454" spans="2:8" x14ac:dyDescent="0.25">
      <c r="B454" s="53" t="s">
        <v>837</v>
      </c>
      <c r="C454" s="54">
        <v>9786586140088</v>
      </c>
      <c r="D454" s="55" t="s">
        <v>838</v>
      </c>
      <c r="E454" s="56">
        <v>78</v>
      </c>
      <c r="F454" s="23">
        <v>50</v>
      </c>
      <c r="G454" s="2">
        <v>0</v>
      </c>
      <c r="H454" s="24">
        <f t="shared" si="8"/>
        <v>0</v>
      </c>
    </row>
    <row r="455" spans="2:8" x14ac:dyDescent="0.25">
      <c r="B455" s="53" t="s">
        <v>420</v>
      </c>
      <c r="C455" s="54">
        <v>9788570740588</v>
      </c>
      <c r="D455" s="55" t="s">
        <v>421</v>
      </c>
      <c r="E455" s="56">
        <v>370</v>
      </c>
      <c r="F455" s="23">
        <v>50</v>
      </c>
      <c r="G455" s="2">
        <v>0</v>
      </c>
      <c r="H455" s="24">
        <f t="shared" si="8"/>
        <v>0</v>
      </c>
    </row>
    <row r="456" spans="2:8" x14ac:dyDescent="0.25">
      <c r="B456" s="53" t="s">
        <v>431</v>
      </c>
      <c r="C456" s="54">
        <v>9786586140538</v>
      </c>
      <c r="D456" s="55" t="s">
        <v>432</v>
      </c>
      <c r="E456" s="56">
        <v>60</v>
      </c>
      <c r="F456" s="23">
        <v>50</v>
      </c>
      <c r="G456" s="2">
        <v>0</v>
      </c>
      <c r="H456" s="24">
        <f t="shared" si="8"/>
        <v>0</v>
      </c>
    </row>
    <row r="457" spans="2:8" x14ac:dyDescent="0.25">
      <c r="B457" s="53" t="s">
        <v>460</v>
      </c>
      <c r="C457" s="54">
        <v>9786586140880</v>
      </c>
      <c r="D457" s="55" t="s">
        <v>461</v>
      </c>
      <c r="E457" s="56">
        <v>55</v>
      </c>
      <c r="F457" s="23">
        <v>50</v>
      </c>
      <c r="G457" s="2">
        <v>0</v>
      </c>
      <c r="H457" s="24">
        <f t="shared" si="8"/>
        <v>0</v>
      </c>
    </row>
    <row r="458" spans="2:8" x14ac:dyDescent="0.25">
      <c r="B458" s="53">
        <v>3318</v>
      </c>
      <c r="C458" s="54">
        <v>9788570741172</v>
      </c>
      <c r="D458" s="55" t="s">
        <v>839</v>
      </c>
      <c r="E458" s="56">
        <v>90</v>
      </c>
      <c r="F458" s="23">
        <v>50</v>
      </c>
      <c r="G458" s="2">
        <v>0</v>
      </c>
      <c r="H458" s="24">
        <f t="shared" si="8"/>
        <v>0</v>
      </c>
    </row>
    <row r="459" spans="2:8" x14ac:dyDescent="0.25">
      <c r="B459" s="53" t="s">
        <v>840</v>
      </c>
      <c r="C459" s="54">
        <v>9786586140903</v>
      </c>
      <c r="D459" s="55" t="s">
        <v>841</v>
      </c>
      <c r="E459" s="56">
        <v>170</v>
      </c>
      <c r="F459" s="23">
        <v>50</v>
      </c>
      <c r="G459" s="2">
        <v>0</v>
      </c>
      <c r="H459" s="24">
        <f t="shared" si="8"/>
        <v>0</v>
      </c>
    </row>
    <row r="460" spans="2:8" x14ac:dyDescent="0.25">
      <c r="B460" s="53">
        <v>2834</v>
      </c>
      <c r="C460" s="54">
        <v>9788570740748</v>
      </c>
      <c r="D460" s="55" t="s">
        <v>482</v>
      </c>
      <c r="E460" s="56">
        <v>95</v>
      </c>
      <c r="F460" s="23">
        <v>50</v>
      </c>
      <c r="G460" s="2">
        <v>0</v>
      </c>
      <c r="H460" s="24">
        <f t="shared" si="8"/>
        <v>0</v>
      </c>
    </row>
    <row r="461" spans="2:8" x14ac:dyDescent="0.25">
      <c r="B461" s="53" t="s">
        <v>842</v>
      </c>
      <c r="C461" s="54">
        <v>9788588009196</v>
      </c>
      <c r="D461" s="55" t="s">
        <v>843</v>
      </c>
      <c r="E461" s="56">
        <v>80</v>
      </c>
      <c r="F461" s="23">
        <v>50</v>
      </c>
      <c r="G461" s="2">
        <v>0</v>
      </c>
      <c r="H461" s="24">
        <f t="shared" si="8"/>
        <v>0</v>
      </c>
    </row>
    <row r="462" spans="2:8" x14ac:dyDescent="0.25">
      <c r="B462" s="53" t="s">
        <v>844</v>
      </c>
      <c r="C462" s="54">
        <v>9786586140064</v>
      </c>
      <c r="D462" s="55" t="s">
        <v>845</v>
      </c>
      <c r="E462" s="56">
        <v>60</v>
      </c>
      <c r="F462" s="23">
        <v>50</v>
      </c>
      <c r="G462" s="2">
        <v>0</v>
      </c>
      <c r="H462" s="24">
        <f t="shared" si="8"/>
        <v>0</v>
      </c>
    </row>
    <row r="463" spans="2:8" x14ac:dyDescent="0.25">
      <c r="B463" s="53" t="s">
        <v>474</v>
      </c>
      <c r="C463" s="54">
        <v>9788588009486</v>
      </c>
      <c r="D463" s="55" t="s">
        <v>475</v>
      </c>
      <c r="E463" s="56">
        <v>60</v>
      </c>
      <c r="F463" s="23">
        <v>50</v>
      </c>
      <c r="G463" s="2">
        <v>0</v>
      </c>
      <c r="H463" s="24">
        <f t="shared" si="8"/>
        <v>0</v>
      </c>
    </row>
    <row r="464" spans="2:8" ht="15.75" x14ac:dyDescent="0.25">
      <c r="G464" s="34" t="s">
        <v>547</v>
      </c>
      <c r="H464" s="35">
        <f>SUM(H216:H463)</f>
        <v>0</v>
      </c>
    </row>
  </sheetData>
  <sheetProtection algorithmName="SHA-512" hashValue="kIM1uvVsV1Y66+b7tLIUZhop8DS7DI6zfUU8KgOquQulZML72ZigOxd5da8vXeDE6OL7MFrRrm8Whf4n0OFrXA==" saltValue="PuE1naotXVdwrS+luQlwGw==" spinCount="100000" sheet="1" formatCells="0" formatColumns="0" formatRows="0" insertColumns="0" insertRows="0" insertHyperlinks="0" deleteColumns="0" deleteRows="0" sort="0" autoFilter="0" pivotTables="0"/>
  <mergeCells count="5">
    <mergeCell ref="B10:H10"/>
    <mergeCell ref="B21:H21"/>
    <mergeCell ref="B132:H132"/>
    <mergeCell ref="B214:H214"/>
    <mergeCell ref="B1:C1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OFERTA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Alcebino Santana</dc:creator>
  <cp:lastModifiedBy>Alcebino Santana</cp:lastModifiedBy>
  <dcterms:created xsi:type="dcterms:W3CDTF">2025-01-31T19:05:53Z</dcterms:created>
  <dcterms:modified xsi:type="dcterms:W3CDTF">2025-03-13T18:00:09Z</dcterms:modified>
</cp:coreProperties>
</file>