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karina.abmori\Downloads\"/>
    </mc:Choice>
  </mc:AlternateContent>
  <xr:revisionPtr revIDLastSave="0" documentId="8_{7FE63D83-E55B-440C-B628-29A053F862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X PARA IMPRENSA DA UFMG" sheetId="10" r:id="rId1"/>
  </sheets>
  <definedNames>
    <definedName name="LISTA_DE_PREÇ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3" i="10" l="1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19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E2" i="10"/>
</calcChain>
</file>

<file path=xl/sharedStrings.xml><?xml version="1.0" encoding="utf-8"?>
<sst xmlns="http://schemas.openxmlformats.org/spreadsheetml/2006/main" count="272" uniqueCount="158">
  <si>
    <t>ISBN</t>
  </si>
  <si>
    <t>CAFE COM DESIGN: A ARTE DE BEBER CAFE</t>
  </si>
  <si>
    <t>PITADAS DA RITA: RECEITAS E DICAS PRATICAS PARA DEIXAR O DIA A DIA MAIS SABOROSO</t>
  </si>
  <si>
    <t>SÓ PARA UM: ALIMENTAÇÃO SAÚDAVEL PARA QUEM MORA SOZINHO</t>
  </si>
  <si>
    <t>Título</t>
  </si>
  <si>
    <t>Área</t>
  </si>
  <si>
    <t>SEGREDOS DE ALICE NO PAÍS DAS MARAVILHAS: UMA VIAGEM ATRAVÉS DO CORPO FEMININO</t>
  </si>
  <si>
    <t>EDUCAÇÃO</t>
  </si>
  <si>
    <t>JOGOS DIGITAIS, GAMIFICAÇÃO E AUTORIA DE JOGOS NA EDUCAÇÃO</t>
  </si>
  <si>
    <t>GESTÃO E NEGÓCIOS</t>
  </si>
  <si>
    <t>SAÚDE E BEM ESTAR</t>
  </si>
  <si>
    <t>GASTRONOMIA E NUTRIÇÃO</t>
  </si>
  <si>
    <t>O QUE TEM NA GELADEIRA?</t>
  </si>
  <si>
    <t>CHEF PROFISSIONAL, O</t>
  </si>
  <si>
    <t>PAO NOSSO: RECEITAS CASEIRAS COM FERMENTO NATURAL</t>
  </si>
  <si>
    <t>DIRETO AO PÃO: RECEITAS CASEIRAS PARA TODAS AS HORAS</t>
  </si>
  <si>
    <t>COZINHA PRATICA - CAPA DURA</t>
  </si>
  <si>
    <t>CONFEITARIA ESCALAFOBÉTICA: SOBREMESAS EXPLICADAS TIM-TIM POR TIM-TIM</t>
  </si>
  <si>
    <t>RITA, HELP, ME ENSINA A COZINHAR</t>
  </si>
  <si>
    <t>COZINHA A QUATRO MAOS</t>
  </si>
  <si>
    <t>COMIDA DE BEBE: UMA INTRODUCAO A COMIDA DE VERDADE</t>
  </si>
  <si>
    <t>MANUAL DE ANIMACAO: MANUAL DE METODOS, PRINCIPIOS E FORMULAS PARA ANIMADORES CLASSICOS, DE COMPUTAD</t>
  </si>
  <si>
    <t>COMUNICAÇÃO E ARTES</t>
  </si>
  <si>
    <t>COZINHA DE ESTAR: RECEITAS PRATICAS PARA RECEBER</t>
  </si>
  <si>
    <t>MODA E BELEZA</t>
  </si>
  <si>
    <t>MODA</t>
  </si>
  <si>
    <t>TECNOLOGIA DA INFORMAÇÃO</t>
  </si>
  <si>
    <t>GARDE MANGER: A ARTE E O OFICIO DA COZINHA FRIA</t>
  </si>
  <si>
    <t>MANUAL PRATICO DE PANIFICACAO SENAC</t>
  </si>
  <si>
    <t>MANUAL PRATICO DE CONFEITARIA SENAC</t>
  </si>
  <si>
    <t>MEIO AMBIENTE, SEGURANÇA E SAÚDE NO TRABALHO</t>
  </si>
  <si>
    <t>DESIGN E ARQUITETURA</t>
  </si>
  <si>
    <t>CORPO HUMANO: ORGAOS, SISTEMAS E FUNCIONAMENTO</t>
  </si>
  <si>
    <t>COR NO PROCESSO CRIATIVO, A: DA BAUHAUS A TEORIA D</t>
  </si>
  <si>
    <t>MANUAL PRATICO DE COZINHA SENAC</t>
  </si>
  <si>
    <t>TECIDOS: HISTORIA, TRAMAS, TIPOS E USOS</t>
  </si>
  <si>
    <t>ENCICLOPEDIA DA GASTRONOMIA ITALIANA</t>
  </si>
  <si>
    <t>TECNICAS DE MODELAGEM FEMININA (CAPA DURA): CONSTRUCAO DE BASES E VOLUMES</t>
  </si>
  <si>
    <t>MISTURANDO SABORES: RECEITAS E HARMONIZACAO DE ERVAS E ESPECIARIAS</t>
  </si>
  <si>
    <t>TERRARIOS: PLANTANDO CRIATIVIDADE E COLHENDO ARTE</t>
  </si>
  <si>
    <t>BISCOITOS, COOKIES &amp; PEQUENAS MORDIDAS</t>
  </si>
  <si>
    <t>CUIDADOR DE IDOSOS: PRÁTICAS E REFLEXÕES DO CUIDAR COM CUIDADO</t>
  </si>
  <si>
    <t>MESA DO MESTRE CERVEJEIRO, A: DESCOBRINDO OS PRAZERES DAS CERVEJAS E DAS COMIDAS VERDADEIRAS</t>
  </si>
  <si>
    <t>QUEIJOS BRASILEIROS A MESA COM CACHACA, VINHO E CERVEJA</t>
  </si>
  <si>
    <t>ABC DAS ORQUIDEAS, O</t>
  </si>
  <si>
    <t>DESIGN DIGITAL: CONCEITOS E APLICAÇÕES PARA WEBSITES, ANIMAÇÕES, VÍDEOS E WEBGAMES</t>
  </si>
  <si>
    <t>CONHECA VINHOS</t>
  </si>
  <si>
    <t>MASSOTERAPIA: PRINCÍPIOS E PRÁTICAS ORIENTAIS E OCIDENTAIS</t>
  </si>
  <si>
    <t>BRANDING DESIGN: A ESTRATEGIA NA CRIACAO DE IDENTIDADES DE MARCA</t>
  </si>
  <si>
    <t>O NOVO MANUAL DE FOTOGRAFIA: GUIA COMPLETO PARA TODOS OS FORMATOS</t>
  </si>
  <si>
    <t>ENCICLOPEDIA DA GASTRONOMIA VEGETARIANA</t>
  </si>
  <si>
    <t>CONSERVAS DO MEU BRASIL: COMPOTAS, GELEIAS E ANTEPASTOS</t>
  </si>
  <si>
    <t>HORTA EM VASOS: 30 PROJETOS PASSO A PASSO PARA CULTIVAR HORTALIÇAS, FRUTAS E ERVAS</t>
  </si>
  <si>
    <t>COMIDA E VINHO: HARMONIZACAO ESSENCIAL</t>
  </si>
  <si>
    <t>CHEF MEDICINAL: DIABETES</t>
  </si>
  <si>
    <t>CHEF MEDICINAL: DOENCAS DO CORACAO</t>
  </si>
  <si>
    <t>SOU BARISTA</t>
  </si>
  <si>
    <t>CHEF MEDICINAL, O: DIGESTÃO</t>
  </si>
  <si>
    <t>CHEF MEDICINAL, O: ANSIEDADE E DEPRESSÃO</t>
  </si>
  <si>
    <t>COZINHA SEM BLÁ-BLÁ-BLÁ</t>
  </si>
  <si>
    <t>COZINHA CAIPIRA DO CHICO BENTO, A</t>
  </si>
  <si>
    <t>HISTORIA SOCIAL DA MODA</t>
  </si>
  <si>
    <t>ALIMENTACAO SAUDAVEL SEM GLUTEN</t>
  </si>
  <si>
    <t>BOM APETITE! 365 RECEITAS PARA O DIA A DIA</t>
  </si>
  <si>
    <t>DESENHO DE MODA - TECNICAS DE ILUSTRACAO PARA ESTILISTAS</t>
  </si>
  <si>
    <t>CACHAÇA : HISTÓRIA, GASTRONOMIA E TURISMO</t>
  </si>
  <si>
    <t>NA MESA DA BAIANA: RECEITAS, HISTÓRIAS, TEMPEROS E ESPÍRITO TIPICAMENTE BAIANOS</t>
  </si>
  <si>
    <t>NAO CONTEM LEITE - RECEITAS PARA ALERGICOS A CASEINA E INTOLERANTES A LACTOSE</t>
  </si>
  <si>
    <t>DESENHO TECNICO DE ROUPA FEMININA</t>
  </si>
  <si>
    <t>EMPREENDER NA MATURIDADE: REINVENTE-SE</t>
  </si>
  <si>
    <t>FAROFA</t>
  </si>
  <si>
    <t>HABITAR HÍBRIDO: SUBJETIVIDADES E ARQUITETURA DO LAR NA ERA DIGITAL</t>
  </si>
  <si>
    <t>QUE E DESIGN DE INTERIORES, O?</t>
  </si>
  <si>
    <t>CADERNO DE RECEITAS DA MAGALI</t>
  </si>
  <si>
    <t>CERVEJA COM DESIGN</t>
  </si>
  <si>
    <t>COMO COMPREENDER SIMBOLOS</t>
  </si>
  <si>
    <t>MODELAGEM PLANA MASCULINA - METODOS DE MODELAGEM</t>
  </si>
  <si>
    <t>VINHOS, O ESSENCIAL</t>
  </si>
  <si>
    <t>MODELAGEM PLANA FEMININA - METODOS DE MODELAGEM</t>
  </si>
  <si>
    <t>ORATORIA:GUIA PRATICO PARA FALAR EM PUBLICO</t>
  </si>
  <si>
    <t>AZEITE: HISTORIA, PRODUTORES, RECEITAS</t>
  </si>
  <si>
    <t>MUNDO DO BARTENDER, O</t>
  </si>
  <si>
    <t>A ROBÓTICA PARA USO EDUCACIONAL</t>
  </si>
  <si>
    <t>BRINCANDO COM A TURMA DA MONICA</t>
  </si>
  <si>
    <t>VIVA (E ENTENDA) A DIFERENÇA</t>
  </si>
  <si>
    <t>COZINHANDO COM ECONOMIA: CARDÁPIOS, RECEITAS E LISTAS DE COMPRAS PARA AS QUATRO ESTAÇÕES</t>
  </si>
  <si>
    <t>MOLDES FEMININOS: NOCOES BASICAS</t>
  </si>
  <si>
    <t>CÉREBRO E A MODA, O</t>
  </si>
  <si>
    <t>DESENVOLVIMENTO SOCIAL</t>
  </si>
  <si>
    <t>CUIDADOR DE CRIANÇAS E DE IDOSOS: ORIENTAÇÕES, ROTINAS E TÉCNICAS DE TRABALHO</t>
  </si>
  <si>
    <t>DA COR A COR INEXISTENTE</t>
  </si>
  <si>
    <t>33 DIAS PARA ACALMAR A MENTE E DESPERTAR SUA MELHOR VERSÃO</t>
  </si>
  <si>
    <t>SUSHIMAN - MANUAL PRÁTICO ILUSTRADO</t>
  </si>
  <si>
    <t>Preço de Capa</t>
  </si>
  <si>
    <t>MESA BRASILEIRA: GUIA PARA DEGUSTAR E SERVIR MELHOR NOSSA COMIDA REGIONAL</t>
  </si>
  <si>
    <t>FALAR BEM PARA ATENDER MELHOR</t>
  </si>
  <si>
    <t>SEM FIRULAS: DE UM BOLINHO À FRANQUIA NA EUROPA</t>
  </si>
  <si>
    <t>INTELIGÊNCIA ARTIFICIAL E APRENDIZADO DE MÁQUINA</t>
  </si>
  <si>
    <t>CORES NA ARTE, AS</t>
  </si>
  <si>
    <t>ARTE DE CRIAR LEITORES, A: REFLEXÕES E DICAS PARA UMA MEDIAÇÃO EFICAZ</t>
  </si>
  <si>
    <t>VIVENDO OS ESPAÇOS: DESIGN DE INTERIORES E SUAS NOVAS ABORDAGENS</t>
  </si>
  <si>
    <t>CHANEL</t>
  </si>
  <si>
    <t>TUDO SOBRE VINHOS</t>
  </si>
  <si>
    <t>DESIGN INSTRUCIONAL PARA PROFESSORES</t>
  </si>
  <si>
    <t>PANELINHA RECEITAS QUE FUNCIONAM</t>
  </si>
  <si>
    <t>VEGETARIANISMO E VEGANISMO EM NUTRIÇÃO MATERNO-INFANTIL</t>
  </si>
  <si>
    <t xml:space="preserve">MEU LOUVRE - 21 PINTURAS PARA TER EM CASA </t>
  </si>
  <si>
    <t>ENCICLOPÉDIA DO VINHO - VINHOS, VINHEDOS E VINÍCOLAS</t>
  </si>
  <si>
    <t>GASTRONOMIA E ALIMENTAÇÃO</t>
  </si>
  <si>
    <t>ARTE DE NARRAR HISTÓRIAS, A</t>
  </si>
  <si>
    <t>EUTONIA: EQUILIBRIO, MENTE-CORPO</t>
  </si>
  <si>
    <t xml:space="preserve">NABIS: 21 OBRAS PARA EMOLDURAR </t>
  </si>
  <si>
    <t xml:space="preserve">MODA </t>
  </si>
  <si>
    <t>SALGADOS INFALIVEIS: TECNICAS E RECEITAS PARA FAZER E VENDER</t>
  </si>
  <si>
    <t>A FOTOGRAFIA EM UM MUNDO ONDE TODOS FOTOGRAFAM</t>
  </si>
  <si>
    <t xml:space="preserve">GUIA GLOBAL DE DESENHO DE RUAS </t>
  </si>
  <si>
    <t xml:space="preserve">DESENHANDO RUAS PARA CRIANÇAS </t>
  </si>
  <si>
    <t>LEONARDO, FRIDA E OUTROS ARTISTAS</t>
  </si>
  <si>
    <t xml:space="preserve">TÁ NO FORNO! - RECEITAS DA CHEF CARLA PERNAMBUCO </t>
  </si>
  <si>
    <t xml:space="preserve">O DESIGNER QUE HABITA EM NÓS: CRIATIVIDADE E AUTOCONHECIMENTO NA DECORAÇÃO </t>
  </si>
  <si>
    <t>DESIGN, ARTES E ARQUITETURA</t>
  </si>
  <si>
    <t>HERMÈS</t>
  </si>
  <si>
    <t>PRADA</t>
  </si>
  <si>
    <t>COMUNICAÇÃO E MARKETING</t>
  </si>
  <si>
    <t>FOOD STYLING: MANUAL PRÁTICO DE PRODUÇÃO GASTRONÔMICA PARA FOTO E VÍDEO</t>
  </si>
  <si>
    <t xml:space="preserve">POWER BI: DO BI ATÉ OS DASHBOARDS </t>
  </si>
  <si>
    <t>SAÚDE</t>
  </si>
  <si>
    <t>DESTILADOS COM DESIGN</t>
  </si>
  <si>
    <t>PODER DA COMIDA, O: FILOSOFIA E ANTROPOLOGIA DA AL - 1.a EDIÇÃO</t>
  </si>
  <si>
    <t xml:space="preserve">CONSERVAS DO MEU BRASIL 2: MAIS TÉCNICAS E RECEITAS </t>
  </si>
  <si>
    <t xml:space="preserve">APRENDENDO SEGURANÇA DO TRABALHO DE UM JEITO DIFERENTE </t>
  </si>
  <si>
    <t>SENTIR PENSAR INCLUIR</t>
  </si>
  <si>
    <t xml:space="preserve">ERVAS E ESPECIARIAS - COMO DEIXAR A COMIDA MAIS SABOROSA </t>
  </si>
  <si>
    <t>ABSOLUTAMENTE CHANEL</t>
  </si>
  <si>
    <t>PLANTAS TROPICAIS: GUIA PRÁTICO PARA O PAISAGISMO SUSTENTÁVEL</t>
  </si>
  <si>
    <t xml:space="preserve">COMIDA COMO CULTURA, A </t>
  </si>
  <si>
    <t xml:space="preserve">DEGUSTANDO CERVEJA - TUDO O QUE VOCÊ PRECISA SABER PARA AVALIAR E APRECIAR A BEBIDA </t>
  </si>
  <si>
    <t xml:space="preserve">FOODPAIRING - A ARTE E A CIÊNCIA DE COMBINAR ALIMENTOS </t>
  </si>
  <si>
    <t xml:space="preserve">A ARTE DOS PERFUMES: COLÔNIAS, ÓLEOS, SABONETES, SAIS DE BANHO, VELAS... </t>
  </si>
  <si>
    <t>BELEZA E ESTÉTICA</t>
  </si>
  <si>
    <t xml:space="preserve">MAQUIAGEM E CABELO - ATUAÇÃO PROFISSIONAL </t>
  </si>
  <si>
    <t xml:space="preserve">O ESSENCIAL DA AROMATERAPIA </t>
  </si>
  <si>
    <t xml:space="preserve">LIDERANÇA HUMANIZADA - O LÍDER MUITO ALÉM DO HERÓI </t>
  </si>
  <si>
    <t xml:space="preserve">PANORAMA DA COMUNICAÇÃO EM PRODUÇÕES AUDIOVISUAIS </t>
  </si>
  <si>
    <t>INTERNET DAS COISAS PARA INICIANTES: DA TEORIA À PRÁTICA</t>
  </si>
  <si>
    <t xml:space="preserve">DESENHISTA DE MAQUETE ELETRÔNICA </t>
  </si>
  <si>
    <t xml:space="preserve">FUNDAMENTOS DE DESENVOLVIMENTO WEB FRONT-END – CONSTRUINDO INTERFACES INTERATIVAS </t>
  </si>
  <si>
    <t>O UNIVERSO DA DECORAÇÃO COM BALÕES</t>
  </si>
  <si>
    <t>TURISMO E HOSPITALIDADES</t>
  </si>
  <si>
    <r>
      <t>A BÍBLIA DAS CORES - O GUIA DEFINITIVO DAS CORES NA ARTE E NO DESIGN</t>
    </r>
    <r>
      <rPr>
        <b/>
        <sz val="11"/>
        <color rgb="FFFF0000"/>
        <rFont val="Calibri"/>
        <family val="2"/>
        <scheme val="minor"/>
      </rPr>
      <t xml:space="preserve"> </t>
    </r>
  </si>
  <si>
    <r>
      <t>A BÍBLIA DO DESIGN GRÁFICO - UM GUIA HISTÓRICO E CONTEMPORÂNEO</t>
    </r>
    <r>
      <rPr>
        <b/>
        <sz val="11"/>
        <color rgb="FFFF0000"/>
        <rFont val="Calibri"/>
        <family val="2"/>
        <scheme val="minor"/>
      </rPr>
      <t xml:space="preserve"> </t>
    </r>
  </si>
  <si>
    <t>CHÁ - DA FOLHA À XÍCARA, COMO É EXPLORADO E APRECIADO PELO MUNDO</t>
  </si>
  <si>
    <t xml:space="preserve">LOUIS VUITTON </t>
  </si>
  <si>
    <t>9788539646388</t>
  </si>
  <si>
    <t xml:space="preserve"> R$ 91,00 </t>
  </si>
  <si>
    <t xml:space="preserve">CHRISTIAN LOUBOUTIN </t>
  </si>
  <si>
    <t>Desconto</t>
  </si>
  <si>
    <t>Preço c/Desc.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</si>
</sst>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&quot;R$&quot;\ #,##0.00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000000"/>
      <name val="Arial"/>
      <family val="2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rgb="FF000000"/>
      <name val="Liberation San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 New"/>
      <family val="3"/>
    </font>
    <font>
      <sz val="11"/>
      <name val="Calibri"/>
      <family val="2"/>
    </font>
    <font>
      <sz val="9"/>
      <color indexed="8"/>
      <name val="Courier New"/>
      <family val="2"/>
    </font>
    <font>
      <b/>
      <sz val="18"/>
      <color theme="3"/>
      <name val="Calibri Light"/>
      <family val="2"/>
      <scheme val="major"/>
    </font>
    <font>
      <sz val="11"/>
      <color rgb="FFFFFFFF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4F81BD"/>
        <bgColor rgb="FF80808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8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</borders>
  <cellStyleXfs count="146">
    <xf numFmtId="0" fontId="0" fillId="0" borderId="0"/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2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8" fillId="0" borderId="2" applyNumberFormat="0" applyFill="0" applyAlignment="0" applyProtection="0"/>
    <xf numFmtId="0" fontId="9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/>
    <xf numFmtId="0" fontId="24" fillId="0" borderId="0"/>
    <xf numFmtId="0" fontId="25" fillId="33" borderId="0"/>
    <xf numFmtId="0" fontId="25" fillId="34" borderId="0"/>
    <xf numFmtId="0" fontId="24" fillId="35" borderId="0"/>
    <xf numFmtId="0" fontId="26" fillId="36" borderId="0"/>
    <xf numFmtId="0" fontId="27" fillId="37" borderId="0"/>
    <xf numFmtId="0" fontId="28" fillId="0" borderId="0"/>
    <xf numFmtId="0" fontId="29" fillId="38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39" borderId="0"/>
    <xf numFmtId="0" fontId="35" fillId="39" borderId="10"/>
    <xf numFmtId="0" fontId="36" fillId="0" borderId="0"/>
    <xf numFmtId="0" fontId="23" fillId="0" borderId="0"/>
    <xf numFmtId="0" fontId="23" fillId="0" borderId="0"/>
    <xf numFmtId="0" fontId="26" fillId="0" borderId="0"/>
    <xf numFmtId="0" fontId="37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>
      <alignment vertical="center"/>
    </xf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0" borderId="0" applyNumberFormat="0" applyFill="0" applyBorder="0" applyAlignment="0" applyProtection="0"/>
    <xf numFmtId="0" fontId="42" fillId="0" borderId="0"/>
    <xf numFmtId="0" fontId="22" fillId="0" borderId="0"/>
    <xf numFmtId="0" fontId="43" fillId="0" borderId="0" applyNumberFormat="0" applyFill="0" applyBorder="0" applyProtection="0"/>
    <xf numFmtId="0" fontId="45" fillId="40" borderId="0" applyBorder="0" applyProtection="0"/>
    <xf numFmtId="0" fontId="44" fillId="0" borderId="0" applyNumberFormat="0" applyFill="0" applyBorder="0" applyAlignment="0" applyProtection="0"/>
    <xf numFmtId="0" fontId="1" fillId="0" borderId="0"/>
    <xf numFmtId="0" fontId="22" fillId="0" borderId="0"/>
    <xf numFmtId="0" fontId="22" fillId="0" borderId="0"/>
    <xf numFmtId="0" fontId="22" fillId="0" borderId="0"/>
    <xf numFmtId="44" fontId="1" fillId="0" borderId="0" applyFont="0" applyFill="0" applyBorder="0" applyAlignment="0" applyProtection="0"/>
    <xf numFmtId="0" fontId="39" fillId="0" borderId="0"/>
    <xf numFmtId="0" fontId="1" fillId="0" borderId="0"/>
    <xf numFmtId="0" fontId="1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1" fontId="48" fillId="0" borderId="12" xfId="15" applyNumberFormat="1" applyFont="1" applyFill="1" applyBorder="1" applyAlignment="1">
      <alignment horizontal="center" vertical="center"/>
    </xf>
    <xf numFmtId="0" fontId="48" fillId="0" borderId="12" xfId="23" applyNumberFormat="1" applyFont="1" applyFill="1" applyBorder="1" applyAlignment="1">
      <alignment horizontal="left" vertical="center"/>
    </xf>
    <xf numFmtId="164" fontId="48" fillId="0" borderId="12" xfId="145" applyFont="1" applyFill="1" applyBorder="1" applyAlignment="1"/>
    <xf numFmtId="0" fontId="48" fillId="0" borderId="12" xfId="23" applyFont="1" applyFill="1" applyBorder="1" applyAlignment="1">
      <alignment horizontal="left" vertical="center"/>
    </xf>
    <xf numFmtId="3" fontId="48" fillId="0" borderId="12" xfId="21" applyNumberFormat="1" applyFont="1" applyBorder="1" applyAlignment="1">
      <alignment horizontal="left" vertical="center"/>
    </xf>
    <xf numFmtId="1" fontId="48" fillId="0" borderId="12" xfId="0" applyNumberFormat="1" applyFont="1" applyBorder="1" applyAlignment="1">
      <alignment horizontal="center"/>
    </xf>
    <xf numFmtId="0" fontId="48" fillId="0" borderId="12" xfId="0" applyFont="1" applyBorder="1"/>
    <xf numFmtId="0" fontId="48" fillId="0" borderId="12" xfId="0" applyFont="1" applyBorder="1" applyAlignment="1">
      <alignment horizontal="left"/>
    </xf>
    <xf numFmtId="1" fontId="48" fillId="0" borderId="12" xfId="0" applyNumberFormat="1" applyFont="1" applyBorder="1" applyAlignment="1">
      <alignment horizontal="center" vertical="center"/>
    </xf>
    <xf numFmtId="3" fontId="48" fillId="0" borderId="12" xfId="21" applyNumberFormat="1" applyFont="1" applyFill="1" applyBorder="1" applyAlignment="1">
      <alignment horizontal="left" vertical="center"/>
    </xf>
    <xf numFmtId="1" fontId="48" fillId="0" borderId="12" xfId="24" applyNumberFormat="1" applyFont="1" applyBorder="1" applyAlignment="1">
      <alignment horizontal="center" vertical="center"/>
    </xf>
    <xf numFmtId="0" fontId="48" fillId="0" borderId="12" xfId="21" applyFont="1" applyBorder="1" applyAlignment="1">
      <alignment horizontal="left" vertical="center"/>
    </xf>
    <xf numFmtId="0" fontId="48" fillId="0" borderId="12" xfId="21" applyFont="1" applyFill="1" applyBorder="1" applyAlignment="1">
      <alignment horizontal="left" vertical="center"/>
    </xf>
    <xf numFmtId="3" fontId="48" fillId="0" borderId="12" xfId="23" applyNumberFormat="1" applyFont="1" applyFill="1" applyBorder="1" applyAlignment="1">
      <alignment horizontal="left" vertical="center"/>
    </xf>
    <xf numFmtId="3" fontId="48" fillId="0" borderId="12" xfId="21" applyNumberFormat="1" applyFont="1" applyBorder="1" applyAlignment="1">
      <alignment horizontal="center" vertical="center"/>
    </xf>
    <xf numFmtId="3" fontId="48" fillId="0" borderId="12" xfId="21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18" fillId="41" borderId="12" xfId="15" applyNumberFormat="1" applyFont="1" applyFill="1" applyBorder="1" applyAlignment="1">
      <alignment horizontal="center" vertical="center"/>
    </xf>
    <xf numFmtId="3" fontId="18" fillId="41" borderId="12" xfId="21" applyNumberFormat="1" applyFont="1" applyFill="1" applyBorder="1" applyAlignment="1">
      <alignment horizontal="left" vertical="center"/>
    </xf>
    <xf numFmtId="164" fontId="18" fillId="41" borderId="12" xfId="145" applyFont="1" applyFill="1" applyBorder="1" applyAlignment="1"/>
    <xf numFmtId="0" fontId="18" fillId="41" borderId="12" xfId="23" applyFont="1" applyFill="1" applyBorder="1" applyAlignment="1">
      <alignment horizontal="left" vertical="center"/>
    </xf>
    <xf numFmtId="3" fontId="50" fillId="41" borderId="12" xfId="21" applyNumberFormat="1" applyFont="1" applyFill="1" applyBorder="1" applyAlignment="1">
      <alignment horizontal="left" vertical="center"/>
    </xf>
    <xf numFmtId="164" fontId="48" fillId="42" borderId="11" xfId="145" applyFont="1" applyFill="1" applyBorder="1" applyAlignment="1"/>
    <xf numFmtId="1" fontId="48" fillId="43" borderId="13" xfId="15" applyNumberFormat="1" applyFont="1" applyFill="1" applyBorder="1" applyAlignment="1">
      <alignment horizontal="center" vertical="center"/>
    </xf>
    <xf numFmtId="9" fontId="48" fillId="0" borderId="12" xfId="145" applyNumberFormat="1" applyFont="1" applyFill="1" applyBorder="1" applyAlignment="1">
      <alignment horizontal="center"/>
    </xf>
    <xf numFmtId="9" fontId="18" fillId="0" borderId="12" xfId="145" applyNumberFormat="1" applyFont="1" applyFill="1" applyBorder="1" applyAlignment="1">
      <alignment horizontal="center"/>
    </xf>
    <xf numFmtId="166" fontId="48" fillId="0" borderId="12" xfId="145" applyNumberFormat="1" applyFont="1" applyFill="1" applyBorder="1" applyAlignment="1">
      <alignment horizontal="center"/>
    </xf>
    <xf numFmtId="166" fontId="18" fillId="0" borderId="12" xfId="145" applyNumberFormat="1" applyFont="1" applyFill="1" applyBorder="1" applyAlignment="1">
      <alignment horizontal="center"/>
    </xf>
    <xf numFmtId="0" fontId="17" fillId="44" borderId="12" xfId="25" applyFont="1" applyFill="1" applyBorder="1" applyAlignment="1">
      <alignment horizontal="center" vertical="center"/>
    </xf>
    <xf numFmtId="0" fontId="17" fillId="44" borderId="12" xfId="25" applyFont="1" applyFill="1" applyBorder="1" applyAlignment="1">
      <alignment horizontal="center"/>
    </xf>
  </cellXfs>
  <cellStyles count="146">
    <cellStyle name="20% - Ênfase1" xfId="37" builtinId="30" customBuiltin="1"/>
    <cellStyle name="20% - Ênfase2" xfId="41" builtinId="34" customBuiltin="1"/>
    <cellStyle name="20% - Ênfase3" xfId="45" builtinId="38" customBuiltin="1"/>
    <cellStyle name="20% - Ênfase4" xfId="49" builtinId="42" customBuiltin="1"/>
    <cellStyle name="20% - Ênfase5" xfId="53" builtinId="46" customBuiltin="1"/>
    <cellStyle name="20% - Ênfase6" xfId="57" builtinId="50" customBuiltin="1"/>
    <cellStyle name="40% - Ênfase1" xfId="38" builtinId="31" customBuiltin="1"/>
    <cellStyle name="40% - Ênfase2" xfId="42" builtinId="35" customBuiltin="1"/>
    <cellStyle name="40% - Ênfase3" xfId="46" builtinId="39" customBuiltin="1"/>
    <cellStyle name="40% - Ênfase4" xfId="50" builtinId="43" customBuiltin="1"/>
    <cellStyle name="40% - Ênfase5" xfId="54" builtinId="47" customBuiltin="1"/>
    <cellStyle name="40% - Ênfase6" xfId="58" builtinId="51" customBuiltin="1"/>
    <cellStyle name="60% - Ênfase1" xfId="39" builtinId="32" customBuiltin="1"/>
    <cellStyle name="60% - Ênfase1 2" xfId="102" xr:uid="{00000000-0005-0000-0000-00000D000000}"/>
    <cellStyle name="60% - Ênfase2" xfId="43" builtinId="36" customBuiltin="1"/>
    <cellStyle name="60% - Ênfase2 2" xfId="103" xr:uid="{00000000-0005-0000-0000-00000F000000}"/>
    <cellStyle name="60% - Ênfase3" xfId="47" builtinId="40" customBuiltin="1"/>
    <cellStyle name="60% - Ênfase3 2" xfId="104" xr:uid="{00000000-0005-0000-0000-000011000000}"/>
    <cellStyle name="60% - Ênfase4" xfId="51" builtinId="44" customBuiltin="1"/>
    <cellStyle name="60% - Ênfase4 2" xfId="105" xr:uid="{00000000-0005-0000-0000-000013000000}"/>
    <cellStyle name="60% - Ênfase5" xfId="55" builtinId="48" customBuiltin="1"/>
    <cellStyle name="60% - Ênfase5 2" xfId="106" xr:uid="{00000000-0005-0000-0000-000015000000}"/>
    <cellStyle name="60% - Ênfase6" xfId="59" builtinId="52" customBuiltin="1"/>
    <cellStyle name="60% - Ênfase6 2" xfId="107" xr:uid="{00000000-0005-0000-0000-000017000000}"/>
    <cellStyle name="Accent" xfId="68" xr:uid="{00000000-0005-0000-0000-000018000000}"/>
    <cellStyle name="Accent 1" xfId="69" xr:uid="{00000000-0005-0000-0000-000019000000}"/>
    <cellStyle name="Accent 2" xfId="70" xr:uid="{00000000-0005-0000-0000-00001A000000}"/>
    <cellStyle name="Accent 3" xfId="71" xr:uid="{00000000-0005-0000-0000-00001B000000}"/>
    <cellStyle name="Bad" xfId="72" xr:uid="{00000000-0005-0000-0000-00001C000000}"/>
    <cellStyle name="Bom" xfId="16" builtinId="26" customBuiltin="1"/>
    <cellStyle name="Cálculo" xfId="29" builtinId="22" customBuiltin="1"/>
    <cellStyle name="Célula de Verificação" xfId="31" builtinId="23" customBuiltin="1"/>
    <cellStyle name="Célula Vinculada" xfId="30" builtinId="24" customBuiltin="1"/>
    <cellStyle name="Ênfase1" xfId="36" builtinId="29" customBuiltin="1"/>
    <cellStyle name="Ênfase2" xfId="40" builtinId="33" customBuiltin="1"/>
    <cellStyle name="Ênfase3" xfId="44" builtinId="37" customBuiltin="1"/>
    <cellStyle name="Ênfase4" xfId="48" builtinId="41" customBuiltin="1"/>
    <cellStyle name="Ênfase5" xfId="52" builtinId="45" customBuiltin="1"/>
    <cellStyle name="Ênfase6" xfId="56" builtinId="49" customBuiltin="1"/>
    <cellStyle name="Entrada" xfId="27" builtinId="20" customBuiltin="1"/>
    <cellStyle name="Error" xfId="73" xr:uid="{00000000-0005-0000-0000-000028000000}"/>
    <cellStyle name="Footnote" xfId="74" xr:uid="{00000000-0005-0000-0000-000029000000}"/>
    <cellStyle name="Good" xfId="75" xr:uid="{00000000-0005-0000-0000-00002A000000}"/>
    <cellStyle name="Heading" xfId="76" xr:uid="{00000000-0005-0000-0000-00002B000000}"/>
    <cellStyle name="Heading 1" xfId="77" xr:uid="{00000000-0005-0000-0000-00002C000000}"/>
    <cellStyle name="Heading 2" xfId="78" xr:uid="{00000000-0005-0000-0000-00002D000000}"/>
    <cellStyle name="Hyperlink" xfId="79" xr:uid="{00000000-0005-0000-0000-00002F000000}"/>
    <cellStyle name="Moeda" xfId="145" builtinId="4"/>
    <cellStyle name="Moeda [0] 2" xfId="94" xr:uid="{00000000-0005-0000-0000-000033000000}"/>
    <cellStyle name="Moeda 2" xfId="19" xr:uid="{00000000-0005-0000-0000-000034000000}"/>
    <cellStyle name="Moeda 2 2" xfId="128" xr:uid="{00000000-0005-0000-0000-000035000000}"/>
    <cellStyle name="Moeda 2 3" xfId="144" xr:uid="{00000000-0005-0000-0000-000036000000}"/>
    <cellStyle name="Moeda 3" xfId="109" xr:uid="{00000000-0005-0000-0000-000037000000}"/>
    <cellStyle name="Moeda 4" xfId="13" xr:uid="{00000000-0005-0000-0000-000038000000}"/>
    <cellStyle name="Moeda 4 2" xfId="14" xr:uid="{00000000-0005-0000-0000-000039000000}"/>
    <cellStyle name="Moeda 5" xfId="99" xr:uid="{00000000-0005-0000-0000-00003A000000}"/>
    <cellStyle name="Moeda 6" xfId="100" xr:uid="{00000000-0005-0000-0000-00003B000000}"/>
    <cellStyle name="Moeda 7" xfId="140" xr:uid="{00000000-0005-0000-0000-00003C000000}"/>
    <cellStyle name="Moeda 8" xfId="141" xr:uid="{00000000-0005-0000-0000-00003D000000}"/>
    <cellStyle name="Neutral" xfId="80" xr:uid="{00000000-0005-0000-0000-00003F000000}"/>
    <cellStyle name="Neutro" xfId="22" builtinId="28" customBuiltin="1"/>
    <cellStyle name="Normal" xfId="0" builtinId="0"/>
    <cellStyle name="Normal 10" xfId="9" xr:uid="{00000000-0005-0000-0000-000041000000}"/>
    <cellStyle name="Normal 11" xfId="10" xr:uid="{00000000-0005-0000-0000-000042000000}"/>
    <cellStyle name="Normal 12" xfId="11" xr:uid="{00000000-0005-0000-0000-000043000000}"/>
    <cellStyle name="Normal 13" xfId="12" xr:uid="{00000000-0005-0000-0000-000044000000}"/>
    <cellStyle name="Normal 14" xfId="60" xr:uid="{00000000-0005-0000-0000-000045000000}"/>
    <cellStyle name="Normal 15" xfId="61" xr:uid="{00000000-0005-0000-0000-000046000000}"/>
    <cellStyle name="Normal 16" xfId="62" xr:uid="{00000000-0005-0000-0000-000047000000}"/>
    <cellStyle name="Normal 17" xfId="63" xr:uid="{00000000-0005-0000-0000-000048000000}"/>
    <cellStyle name="Normal 18" xfId="64" xr:uid="{00000000-0005-0000-0000-000049000000}"/>
    <cellStyle name="Normal 19" xfId="65" xr:uid="{00000000-0005-0000-0000-00004A000000}"/>
    <cellStyle name="Normal 2" xfId="1" xr:uid="{00000000-0005-0000-0000-00004B000000}"/>
    <cellStyle name="Normal 2 10" xfId="95" xr:uid="{00000000-0005-0000-0000-00004C000000}"/>
    <cellStyle name="Normal 2 2" xfId="20" xr:uid="{00000000-0005-0000-0000-00004D000000}"/>
    <cellStyle name="Normal 2 2 2" xfId="126" xr:uid="{00000000-0005-0000-0000-00004E000000}"/>
    <cellStyle name="Normal 2 2 3" xfId="119" xr:uid="{00000000-0005-0000-0000-00004F000000}"/>
    <cellStyle name="Normal 2 3" xfId="120" xr:uid="{00000000-0005-0000-0000-000050000000}"/>
    <cellStyle name="Normal 2 4" xfId="124" xr:uid="{00000000-0005-0000-0000-000051000000}"/>
    <cellStyle name="Normal 2 5" xfId="118" xr:uid="{00000000-0005-0000-0000-000052000000}"/>
    <cellStyle name="Normal 20" xfId="66" xr:uid="{00000000-0005-0000-0000-000053000000}"/>
    <cellStyle name="Normal 21" xfId="67" xr:uid="{00000000-0005-0000-0000-000054000000}"/>
    <cellStyle name="Normal 22" xfId="86" xr:uid="{00000000-0005-0000-0000-000055000000}"/>
    <cellStyle name="Normal 23" xfId="87" xr:uid="{00000000-0005-0000-0000-000056000000}"/>
    <cellStyle name="Normal 24" xfId="88" xr:uid="{00000000-0005-0000-0000-000057000000}"/>
    <cellStyle name="Normal 25" xfId="89" xr:uid="{00000000-0005-0000-0000-000058000000}"/>
    <cellStyle name="Normal 26" xfId="90" xr:uid="{00000000-0005-0000-0000-000059000000}"/>
    <cellStyle name="Normal 27" xfId="91" xr:uid="{00000000-0005-0000-0000-00005A000000}"/>
    <cellStyle name="Normal 28" xfId="96" xr:uid="{00000000-0005-0000-0000-00005B000000}"/>
    <cellStyle name="Normal 29" xfId="97" xr:uid="{00000000-0005-0000-0000-00005C000000}"/>
    <cellStyle name="Normal 3" xfId="2" xr:uid="{00000000-0005-0000-0000-00005D000000}"/>
    <cellStyle name="Normal 3 2" xfId="129" xr:uid="{00000000-0005-0000-0000-00005E000000}"/>
    <cellStyle name="Normal 3 3" xfId="125" xr:uid="{00000000-0005-0000-0000-00005F000000}"/>
    <cellStyle name="Normal 3 4" xfId="121" xr:uid="{00000000-0005-0000-0000-000060000000}"/>
    <cellStyle name="Normal 30" xfId="98" xr:uid="{00000000-0005-0000-0000-000061000000}"/>
    <cellStyle name="Normal 31" xfId="110" xr:uid="{00000000-0005-0000-0000-000062000000}"/>
    <cellStyle name="Normal 32" xfId="111" xr:uid="{00000000-0005-0000-0000-000063000000}"/>
    <cellStyle name="Normal 33" xfId="112" xr:uid="{00000000-0005-0000-0000-000064000000}"/>
    <cellStyle name="Normal 34" xfId="113" xr:uid="{00000000-0005-0000-0000-000065000000}"/>
    <cellStyle name="Normal 35" xfId="114" xr:uid="{00000000-0005-0000-0000-000066000000}"/>
    <cellStyle name="Normal 36" xfId="115" xr:uid="{00000000-0005-0000-0000-000067000000}"/>
    <cellStyle name="Normal 37" xfId="116" xr:uid="{00000000-0005-0000-0000-000068000000}"/>
    <cellStyle name="Normal 38" xfId="117" xr:uid="{00000000-0005-0000-0000-000069000000}"/>
    <cellStyle name="Normal 39" xfId="131" xr:uid="{00000000-0005-0000-0000-00006A000000}"/>
    <cellStyle name="Normal 4" xfId="3" xr:uid="{00000000-0005-0000-0000-00006B000000}"/>
    <cellStyle name="Normal 4 2" xfId="130" xr:uid="{00000000-0005-0000-0000-00006C000000}"/>
    <cellStyle name="Normal 40" xfId="132" xr:uid="{00000000-0005-0000-0000-00006D000000}"/>
    <cellStyle name="Normal 41" xfId="133" xr:uid="{00000000-0005-0000-0000-00006E000000}"/>
    <cellStyle name="Normal 42" xfId="134" xr:uid="{00000000-0005-0000-0000-00006F000000}"/>
    <cellStyle name="Normal 43" xfId="135" xr:uid="{00000000-0005-0000-0000-000070000000}"/>
    <cellStyle name="Normal 44" xfId="136" xr:uid="{00000000-0005-0000-0000-000071000000}"/>
    <cellStyle name="Normal 45" xfId="137" xr:uid="{00000000-0005-0000-0000-000072000000}"/>
    <cellStyle name="Normal 46" xfId="138" xr:uid="{00000000-0005-0000-0000-000073000000}"/>
    <cellStyle name="Normal 5" xfId="4" xr:uid="{00000000-0005-0000-0000-000074000000}"/>
    <cellStyle name="Normal 6" xfId="5" xr:uid="{00000000-0005-0000-0000-000075000000}"/>
    <cellStyle name="Normal 6 2" xfId="127" xr:uid="{00000000-0005-0000-0000-000076000000}"/>
    <cellStyle name="Normal 7" xfId="6" xr:uid="{00000000-0005-0000-0000-000077000000}"/>
    <cellStyle name="Normal 8" xfId="7" xr:uid="{00000000-0005-0000-0000-000078000000}"/>
    <cellStyle name="Normal 9" xfId="8" xr:uid="{00000000-0005-0000-0000-000079000000}"/>
    <cellStyle name="Nota" xfId="33" builtinId="10" customBuiltin="1"/>
    <cellStyle name="Note" xfId="81" xr:uid="{00000000-0005-0000-0000-00007B000000}"/>
    <cellStyle name="Result" xfId="82" xr:uid="{00000000-0005-0000-0000-00007D000000}"/>
    <cellStyle name="Ruim" xfId="26" builtinId="27" customBuiltin="1"/>
    <cellStyle name="Saída" xfId="28" builtinId="21" customBuiltin="1"/>
    <cellStyle name="Separador de milhares [0] 2" xfId="18" xr:uid="{00000000-0005-0000-0000-000080000000}"/>
    <cellStyle name="Separador de milhares [0] 2 2" xfId="143" xr:uid="{00000000-0005-0000-0000-000081000000}"/>
    <cellStyle name="Separador de milhares [0] 3" xfId="93" xr:uid="{00000000-0005-0000-0000-000082000000}"/>
    <cellStyle name="Separador de milhares [0] 4" xfId="139" xr:uid="{00000000-0005-0000-0000-000083000000}"/>
    <cellStyle name="Status" xfId="83" xr:uid="{00000000-0005-0000-0000-000084000000}"/>
    <cellStyle name="TableStyleLight1" xfId="122" xr:uid="{00000000-0005-0000-0000-000085000000}"/>
    <cellStyle name="Text" xfId="84" xr:uid="{00000000-0005-0000-0000-000086000000}"/>
    <cellStyle name="Texto de Aviso" xfId="32" builtinId="11" customBuiltin="1"/>
    <cellStyle name="Texto Explicativo" xfId="34" builtinId="53" customBuiltin="1"/>
    <cellStyle name="Título" xfId="23" builtinId="15" customBuiltin="1"/>
    <cellStyle name="Título 1" xfId="15" builtinId="16" customBuiltin="1"/>
    <cellStyle name="Título 2" xfId="21" builtinId="17" customBuiltin="1"/>
    <cellStyle name="Título 3" xfId="24" builtinId="18" customBuiltin="1"/>
    <cellStyle name="Título 4" xfId="25" builtinId="19" customBuiltin="1"/>
    <cellStyle name="Título 5" xfId="101" xr:uid="{00000000-0005-0000-0000-00008E000000}"/>
    <cellStyle name="Título 6" xfId="123" xr:uid="{00000000-0005-0000-0000-00008F000000}"/>
    <cellStyle name="Total" xfId="35" builtinId="25" customBuiltin="1"/>
    <cellStyle name="Vírgula 2" xfId="17" xr:uid="{00000000-0005-0000-0000-000092000000}"/>
    <cellStyle name="Vírgula 2 2" xfId="108" xr:uid="{00000000-0005-0000-0000-000093000000}"/>
    <cellStyle name="Vírgula 2 3" xfId="142" xr:uid="{00000000-0005-0000-0000-000094000000}"/>
    <cellStyle name="Vírgula 3" xfId="92" xr:uid="{00000000-0005-0000-0000-000095000000}"/>
    <cellStyle name="Warning" xfId="85" xr:uid="{00000000-0005-0000-0000-000096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EDEDED"/>
          <bgColor rgb="FFEDEDED"/>
        </patternFill>
      </fill>
    </dxf>
    <dxf>
      <fill>
        <patternFill patternType="solid">
          <fgColor rgb="FFEDEDED"/>
          <bgColor rgb="FFEDEDED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A5A5A5"/>
        </top>
      </border>
    </dxf>
    <dxf>
      <font>
        <b/>
        <color rgb="FFFFFFFF"/>
      </font>
      <fill>
        <patternFill patternType="solid">
          <fgColor rgb="FFA5A5A5"/>
          <bgColor rgb="FFA5A5A5"/>
        </patternFill>
      </fill>
    </dxf>
    <dxf>
      <font>
        <color rgb="FF000000"/>
      </font>
      <border>
        <left style="thin">
          <color rgb="FFC9C9C9"/>
        </left>
        <right style="thin">
          <color rgb="FFC9C9C9"/>
        </right>
        <top style="thin">
          <color rgb="FFC9C9C9"/>
        </top>
        <bottom style="thin">
          <color rgb="FFC9C9C9"/>
        </bottom>
        <horizontal style="thin">
          <color rgb="FFC9C9C9"/>
        </horizontal>
      </border>
    </dxf>
  </dxfs>
  <tableStyles count="1" defaultTableStyle="TableStyleMedium2" defaultPivotStyle="PivotStyleLight16">
    <tableStyle name="TableStyleMedium4 2" pivot="0" count="7" xr9:uid="{00000000-0011-0000-FFFF-FFFF00000000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colors>
    <mruColors>
      <color rgb="FF009999"/>
      <color rgb="FF0033CC"/>
      <color rgb="FFA50021"/>
      <color rgb="FFFDBCB5"/>
      <color rgb="FFFDAA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64AFA-50CE-4C2E-B891-09687BC03FA4}">
  <dimension ref="A1:F133"/>
  <sheetViews>
    <sheetView tabSelected="1" workbookViewId="0">
      <selection activeCell="C1" sqref="C1:C1048576"/>
    </sheetView>
  </sheetViews>
  <sheetFormatPr defaultRowHeight="15"/>
  <cols>
    <col min="1" max="1" width="14.140625" bestFit="1" customWidth="1"/>
    <col min="2" max="2" width="110.85546875" bestFit="1" customWidth="1"/>
    <col min="3" max="3" width="13.5703125" bestFit="1" customWidth="1"/>
    <col min="5" max="5" width="12.85546875" bestFit="1" customWidth="1"/>
    <col min="6" max="6" width="49.28515625" bestFit="1" customWidth="1"/>
  </cols>
  <sheetData>
    <row r="1" spans="1:6">
      <c r="A1" s="29" t="s">
        <v>0</v>
      </c>
      <c r="B1" s="29" t="s">
        <v>4</v>
      </c>
      <c r="C1" s="29" t="s">
        <v>93</v>
      </c>
      <c r="D1" s="30" t="s">
        <v>156</v>
      </c>
      <c r="E1" s="30" t="s">
        <v>157</v>
      </c>
      <c r="F1" s="29" t="s">
        <v>5</v>
      </c>
    </row>
    <row r="2" spans="1:6">
      <c r="A2" s="11">
        <v>9786555367164</v>
      </c>
      <c r="B2" s="5" t="s">
        <v>91</v>
      </c>
      <c r="C2" s="3">
        <v>69</v>
      </c>
      <c r="D2" s="25">
        <v>0.5</v>
      </c>
      <c r="E2" s="27">
        <f>C2*D2</f>
        <v>34.5</v>
      </c>
      <c r="F2" s="12" t="s">
        <v>9</v>
      </c>
    </row>
    <row r="3" spans="1:6">
      <c r="A3" s="1">
        <v>9788539643592</v>
      </c>
      <c r="B3" s="2" t="s">
        <v>138</v>
      </c>
      <c r="C3" s="3">
        <v>90</v>
      </c>
      <c r="D3" s="25">
        <v>0.5</v>
      </c>
      <c r="E3" s="27">
        <f t="shared" ref="E3:E66" si="0">C3*D3</f>
        <v>45</v>
      </c>
      <c r="F3" s="4" t="s">
        <v>139</v>
      </c>
    </row>
    <row r="4" spans="1:6">
      <c r="A4" s="1">
        <v>9788539643172</v>
      </c>
      <c r="B4" s="2" t="s">
        <v>149</v>
      </c>
      <c r="C4" s="3">
        <v>110</v>
      </c>
      <c r="D4" s="25">
        <v>0.5</v>
      </c>
      <c r="E4" s="27">
        <f t="shared" si="0"/>
        <v>55</v>
      </c>
      <c r="F4" s="4" t="s">
        <v>120</v>
      </c>
    </row>
    <row r="5" spans="1:6">
      <c r="A5" s="1">
        <v>9788539643226</v>
      </c>
      <c r="B5" s="2" t="s">
        <v>150</v>
      </c>
      <c r="C5" s="3">
        <v>110</v>
      </c>
      <c r="D5" s="25">
        <v>0.5</v>
      </c>
      <c r="E5" s="27">
        <f t="shared" si="0"/>
        <v>55</v>
      </c>
      <c r="F5" s="4" t="s">
        <v>120</v>
      </c>
    </row>
    <row r="6" spans="1:6">
      <c r="A6" s="6">
        <v>9788539649969</v>
      </c>
      <c r="B6" s="7" t="s">
        <v>114</v>
      </c>
      <c r="C6" s="3">
        <v>119</v>
      </c>
      <c r="D6" s="25">
        <v>0.5</v>
      </c>
      <c r="E6" s="27">
        <f t="shared" si="0"/>
        <v>59.5</v>
      </c>
      <c r="F6" s="8" t="s">
        <v>22</v>
      </c>
    </row>
    <row r="7" spans="1:6">
      <c r="A7" s="1">
        <v>9788539628940</v>
      </c>
      <c r="B7" s="5" t="s">
        <v>82</v>
      </c>
      <c r="C7" s="3">
        <v>79</v>
      </c>
      <c r="D7" s="25">
        <v>0.5</v>
      </c>
      <c r="E7" s="27">
        <f t="shared" si="0"/>
        <v>39.5</v>
      </c>
      <c r="F7" s="4" t="s">
        <v>7</v>
      </c>
    </row>
    <row r="8" spans="1:6">
      <c r="A8" s="1">
        <v>9788539610822</v>
      </c>
      <c r="B8" s="5" t="s">
        <v>44</v>
      </c>
      <c r="C8" s="3">
        <v>99</v>
      </c>
      <c r="D8" s="25">
        <v>0.5</v>
      </c>
      <c r="E8" s="27">
        <f t="shared" si="0"/>
        <v>49.5</v>
      </c>
      <c r="F8" s="4" t="s">
        <v>31</v>
      </c>
    </row>
    <row r="9" spans="1:6">
      <c r="A9" s="1">
        <v>9788539647804</v>
      </c>
      <c r="B9" s="2" t="s">
        <v>133</v>
      </c>
      <c r="C9" s="3">
        <v>299</v>
      </c>
      <c r="D9" s="25">
        <v>0.5</v>
      </c>
      <c r="E9" s="27">
        <f t="shared" si="0"/>
        <v>149.5</v>
      </c>
      <c r="F9" s="4" t="s">
        <v>25</v>
      </c>
    </row>
    <row r="10" spans="1:6">
      <c r="A10" s="1">
        <v>9788539607112</v>
      </c>
      <c r="B10" s="5" t="s">
        <v>62</v>
      </c>
      <c r="C10" s="3">
        <v>119</v>
      </c>
      <c r="D10" s="25">
        <v>0.5</v>
      </c>
      <c r="E10" s="27">
        <f t="shared" si="0"/>
        <v>59.5</v>
      </c>
      <c r="F10" s="4" t="s">
        <v>11</v>
      </c>
    </row>
    <row r="11" spans="1:6">
      <c r="A11" s="17">
        <v>9788539644988</v>
      </c>
      <c r="B11" s="5" t="s">
        <v>130</v>
      </c>
      <c r="C11" s="3">
        <v>160</v>
      </c>
      <c r="D11" s="25">
        <v>0.5</v>
      </c>
      <c r="E11" s="27">
        <f t="shared" si="0"/>
        <v>80</v>
      </c>
      <c r="F11" s="5" t="s">
        <v>30</v>
      </c>
    </row>
    <row r="12" spans="1:6">
      <c r="A12" s="11">
        <v>9786555369113</v>
      </c>
      <c r="B12" s="12" t="s">
        <v>99</v>
      </c>
      <c r="C12" s="3">
        <v>79</v>
      </c>
      <c r="D12" s="25">
        <v>0.5</v>
      </c>
      <c r="E12" s="27">
        <f t="shared" si="0"/>
        <v>39.5</v>
      </c>
      <c r="F12" s="12" t="s">
        <v>7</v>
      </c>
    </row>
    <row r="13" spans="1:6">
      <c r="A13" s="6">
        <v>9788539649655</v>
      </c>
      <c r="B13" s="7" t="s">
        <v>109</v>
      </c>
      <c r="C13" s="3">
        <v>59</v>
      </c>
      <c r="D13" s="25">
        <v>0.5</v>
      </c>
      <c r="E13" s="27">
        <f t="shared" si="0"/>
        <v>29.5</v>
      </c>
      <c r="F13" s="8" t="s">
        <v>7</v>
      </c>
    </row>
    <row r="14" spans="1:6">
      <c r="A14" s="1">
        <v>9788539620821</v>
      </c>
      <c r="B14" s="5" t="s">
        <v>80</v>
      </c>
      <c r="C14" s="3">
        <v>109</v>
      </c>
      <c r="D14" s="25">
        <v>0.5</v>
      </c>
      <c r="E14" s="27">
        <f t="shared" si="0"/>
        <v>54.5</v>
      </c>
      <c r="F14" s="4" t="s">
        <v>11</v>
      </c>
    </row>
    <row r="15" spans="1:6">
      <c r="A15" s="9">
        <v>9788539631162</v>
      </c>
      <c r="B15" s="5" t="s">
        <v>40</v>
      </c>
      <c r="C15" s="3">
        <v>119</v>
      </c>
      <c r="D15" s="25">
        <v>0.5</v>
      </c>
      <c r="E15" s="27">
        <f t="shared" si="0"/>
        <v>59.5</v>
      </c>
      <c r="F15" s="4" t="s">
        <v>11</v>
      </c>
    </row>
    <row r="16" spans="1:6">
      <c r="A16" s="1">
        <v>9788539610723</v>
      </c>
      <c r="B16" s="5" t="s">
        <v>63</v>
      </c>
      <c r="C16" s="3">
        <v>129</v>
      </c>
      <c r="D16" s="25">
        <v>0.5</v>
      </c>
      <c r="E16" s="27">
        <f t="shared" si="0"/>
        <v>64.5</v>
      </c>
      <c r="F16" s="4" t="s">
        <v>11</v>
      </c>
    </row>
    <row r="17" spans="1:6">
      <c r="A17" s="1">
        <v>9788539611393</v>
      </c>
      <c r="B17" s="5" t="s">
        <v>48</v>
      </c>
      <c r="C17" s="3">
        <v>99</v>
      </c>
      <c r="D17" s="25">
        <v>0.5</v>
      </c>
      <c r="E17" s="27">
        <f t="shared" si="0"/>
        <v>49.5</v>
      </c>
      <c r="F17" s="4" t="s">
        <v>31</v>
      </c>
    </row>
    <row r="18" spans="1:6">
      <c r="A18" s="18">
        <v>9788539610983</v>
      </c>
      <c r="B18" s="19" t="s">
        <v>83</v>
      </c>
      <c r="C18" s="20">
        <v>92</v>
      </c>
      <c r="D18" s="26">
        <v>0.65</v>
      </c>
      <c r="E18" s="28">
        <v>32.200000000000003</v>
      </c>
      <c r="F18" s="21" t="s">
        <v>7</v>
      </c>
    </row>
    <row r="19" spans="1:6">
      <c r="A19" s="1">
        <v>9788539624072</v>
      </c>
      <c r="B19" s="5" t="s">
        <v>65</v>
      </c>
      <c r="C19" s="3">
        <v>119</v>
      </c>
      <c r="D19" s="25">
        <v>0.5</v>
      </c>
      <c r="E19" s="27">
        <f t="shared" si="0"/>
        <v>59.5</v>
      </c>
      <c r="F19" s="4" t="s">
        <v>11</v>
      </c>
    </row>
    <row r="20" spans="1:6">
      <c r="A20" s="18">
        <v>9788539608843</v>
      </c>
      <c r="B20" s="19" t="s">
        <v>73</v>
      </c>
      <c r="C20" s="20">
        <v>119</v>
      </c>
      <c r="D20" s="26">
        <v>0.65</v>
      </c>
      <c r="E20" s="28">
        <v>41.65</v>
      </c>
      <c r="F20" s="21" t="s">
        <v>11</v>
      </c>
    </row>
    <row r="21" spans="1:6">
      <c r="A21" s="1">
        <v>9788539650040</v>
      </c>
      <c r="B21" s="5" t="s">
        <v>1</v>
      </c>
      <c r="C21" s="3">
        <v>119</v>
      </c>
      <c r="D21" s="25">
        <v>0.5</v>
      </c>
      <c r="E21" s="27">
        <f t="shared" si="0"/>
        <v>59.5</v>
      </c>
      <c r="F21" s="4" t="s">
        <v>11</v>
      </c>
    </row>
    <row r="22" spans="1:6">
      <c r="A22" s="1">
        <v>9786555363739</v>
      </c>
      <c r="B22" s="5" t="s">
        <v>87</v>
      </c>
      <c r="C22" s="3">
        <v>79</v>
      </c>
      <c r="D22" s="25">
        <v>0.5</v>
      </c>
      <c r="E22" s="27">
        <f t="shared" si="0"/>
        <v>39.5</v>
      </c>
      <c r="F22" s="4" t="s">
        <v>24</v>
      </c>
    </row>
    <row r="23" spans="1:6">
      <c r="A23" s="1">
        <v>9788539612123</v>
      </c>
      <c r="B23" s="5" t="s">
        <v>74</v>
      </c>
      <c r="C23" s="3">
        <v>139</v>
      </c>
      <c r="D23" s="25">
        <v>0.5</v>
      </c>
      <c r="E23" s="27">
        <f t="shared" si="0"/>
        <v>69.5</v>
      </c>
      <c r="F23" s="4" t="s">
        <v>11</v>
      </c>
    </row>
    <row r="24" spans="1:6">
      <c r="A24" s="1">
        <v>9788539645220</v>
      </c>
      <c r="B24" s="2" t="s">
        <v>151</v>
      </c>
      <c r="C24" s="3">
        <v>160</v>
      </c>
      <c r="D24" s="25">
        <v>0.5</v>
      </c>
      <c r="E24" s="27">
        <f t="shared" si="0"/>
        <v>80</v>
      </c>
      <c r="F24" s="4" t="s">
        <v>108</v>
      </c>
    </row>
    <row r="25" spans="1:6">
      <c r="A25" s="1">
        <v>9788539637010</v>
      </c>
      <c r="B25" s="10" t="s">
        <v>101</v>
      </c>
      <c r="C25" s="3">
        <v>90</v>
      </c>
      <c r="D25" s="25">
        <v>0.5</v>
      </c>
      <c r="E25" s="27">
        <f t="shared" si="0"/>
        <v>45</v>
      </c>
      <c r="F25" s="4" t="s">
        <v>24</v>
      </c>
    </row>
    <row r="26" spans="1:6">
      <c r="A26" s="1">
        <v>9788539612130</v>
      </c>
      <c r="B26" s="5" t="s">
        <v>58</v>
      </c>
      <c r="C26" s="3">
        <v>79</v>
      </c>
      <c r="D26" s="25">
        <v>0.5</v>
      </c>
      <c r="E26" s="27">
        <f t="shared" si="0"/>
        <v>39.5</v>
      </c>
      <c r="F26" s="4" t="s">
        <v>11</v>
      </c>
    </row>
    <row r="27" spans="1:6">
      <c r="A27" s="1">
        <v>9788539612031</v>
      </c>
      <c r="B27" s="5" t="s">
        <v>57</v>
      </c>
      <c r="C27" s="3">
        <v>79</v>
      </c>
      <c r="D27" s="25">
        <v>0.5</v>
      </c>
      <c r="E27" s="27">
        <f t="shared" si="0"/>
        <v>39.5</v>
      </c>
      <c r="F27" s="4" t="s">
        <v>11</v>
      </c>
    </row>
    <row r="28" spans="1:6">
      <c r="A28" s="1">
        <v>9788539612147</v>
      </c>
      <c r="B28" s="5" t="s">
        <v>54</v>
      </c>
      <c r="C28" s="3">
        <v>79</v>
      </c>
      <c r="D28" s="25">
        <v>0.5</v>
      </c>
      <c r="E28" s="27">
        <f t="shared" si="0"/>
        <v>39.5</v>
      </c>
      <c r="F28" s="4" t="s">
        <v>11</v>
      </c>
    </row>
    <row r="29" spans="1:6">
      <c r="A29" s="1">
        <v>9788539612017</v>
      </c>
      <c r="B29" s="5" t="s">
        <v>55</v>
      </c>
      <c r="C29" s="3">
        <v>79</v>
      </c>
      <c r="D29" s="25">
        <v>0.5</v>
      </c>
      <c r="E29" s="27">
        <f t="shared" si="0"/>
        <v>39.5</v>
      </c>
      <c r="F29" s="4" t="s">
        <v>11</v>
      </c>
    </row>
    <row r="30" spans="1:6">
      <c r="A30" s="1">
        <v>9788539607495</v>
      </c>
      <c r="B30" s="2" t="s">
        <v>13</v>
      </c>
      <c r="C30" s="3">
        <v>420</v>
      </c>
      <c r="D30" s="25">
        <v>0.5</v>
      </c>
      <c r="E30" s="27">
        <f t="shared" si="0"/>
        <v>210</v>
      </c>
      <c r="F30" s="4" t="s">
        <v>11</v>
      </c>
    </row>
    <row r="31" spans="1:6">
      <c r="A31" s="17">
        <v>9788539646371</v>
      </c>
      <c r="B31" s="5" t="s">
        <v>155</v>
      </c>
      <c r="C31" s="3">
        <v>91</v>
      </c>
      <c r="D31" s="25">
        <v>0.5</v>
      </c>
      <c r="E31" s="27">
        <f t="shared" si="0"/>
        <v>45.5</v>
      </c>
      <c r="F31" s="5" t="s">
        <v>25</v>
      </c>
    </row>
    <row r="32" spans="1:6">
      <c r="A32" s="1">
        <v>9788539643660</v>
      </c>
      <c r="B32" s="10" t="s">
        <v>135</v>
      </c>
      <c r="C32" s="3">
        <v>94</v>
      </c>
      <c r="D32" s="25">
        <v>0.5</v>
      </c>
      <c r="E32" s="27">
        <f t="shared" si="0"/>
        <v>47</v>
      </c>
      <c r="F32" s="4" t="s">
        <v>108</v>
      </c>
    </row>
    <row r="33" spans="1:6">
      <c r="A33" s="1">
        <v>9788539613298</v>
      </c>
      <c r="B33" s="2" t="s">
        <v>20</v>
      </c>
      <c r="C33" s="3">
        <v>99</v>
      </c>
      <c r="D33" s="25">
        <v>0.5</v>
      </c>
      <c r="E33" s="27">
        <f t="shared" si="0"/>
        <v>49.5</v>
      </c>
      <c r="F33" s="4" t="s">
        <v>11</v>
      </c>
    </row>
    <row r="34" spans="1:6">
      <c r="A34" s="1">
        <v>9788539607129</v>
      </c>
      <c r="B34" s="5" t="s">
        <v>53</v>
      </c>
      <c r="C34" s="3">
        <v>119</v>
      </c>
      <c r="D34" s="25">
        <v>0.5</v>
      </c>
      <c r="E34" s="27">
        <f t="shared" si="0"/>
        <v>59.5</v>
      </c>
      <c r="F34" s="4" t="s">
        <v>11</v>
      </c>
    </row>
    <row r="35" spans="1:6">
      <c r="A35" s="1">
        <v>9788539601738</v>
      </c>
      <c r="B35" s="5" t="s">
        <v>75</v>
      </c>
      <c r="C35" s="3">
        <v>79</v>
      </c>
      <c r="D35" s="25">
        <v>0.5</v>
      </c>
      <c r="E35" s="27">
        <f t="shared" si="0"/>
        <v>39.5</v>
      </c>
      <c r="F35" s="4" t="s">
        <v>31</v>
      </c>
    </row>
    <row r="36" spans="1:6">
      <c r="A36" s="1">
        <v>9788539645770</v>
      </c>
      <c r="B36" s="2" t="s">
        <v>17</v>
      </c>
      <c r="C36" s="3">
        <v>149</v>
      </c>
      <c r="D36" s="25">
        <v>0.5</v>
      </c>
      <c r="E36" s="27">
        <f t="shared" si="0"/>
        <v>74.5</v>
      </c>
      <c r="F36" s="4" t="s">
        <v>11</v>
      </c>
    </row>
    <row r="37" spans="1:6">
      <c r="A37" s="1">
        <v>9788539608393</v>
      </c>
      <c r="B37" s="5" t="s">
        <v>46</v>
      </c>
      <c r="C37" s="3">
        <v>199</v>
      </c>
      <c r="D37" s="25">
        <v>0.5</v>
      </c>
      <c r="E37" s="27">
        <f t="shared" si="0"/>
        <v>99.5</v>
      </c>
      <c r="F37" s="4" t="s">
        <v>11</v>
      </c>
    </row>
    <row r="38" spans="1:6" ht="15.75">
      <c r="A38" s="1">
        <v>9788539608881</v>
      </c>
      <c r="B38" s="22" t="s">
        <v>51</v>
      </c>
      <c r="C38" s="3">
        <v>120</v>
      </c>
      <c r="D38" s="25">
        <v>0.5</v>
      </c>
      <c r="E38" s="27">
        <f t="shared" si="0"/>
        <v>60</v>
      </c>
      <c r="F38" s="4" t="s">
        <v>11</v>
      </c>
    </row>
    <row r="39" spans="1:6">
      <c r="A39" s="1">
        <v>9788539643943</v>
      </c>
      <c r="B39" s="5" t="s">
        <v>129</v>
      </c>
      <c r="C39" s="3">
        <v>120</v>
      </c>
      <c r="D39" s="25">
        <v>0.5</v>
      </c>
      <c r="E39" s="27">
        <f t="shared" si="0"/>
        <v>60</v>
      </c>
      <c r="F39" s="4" t="s">
        <v>108</v>
      </c>
    </row>
    <row r="40" spans="1:6" ht="15.75">
      <c r="A40" s="1">
        <v>9788539645374</v>
      </c>
      <c r="B40" s="22" t="s">
        <v>33</v>
      </c>
      <c r="C40" s="3">
        <v>174</v>
      </c>
      <c r="D40" s="25">
        <v>0.5</v>
      </c>
      <c r="E40" s="27">
        <f t="shared" si="0"/>
        <v>87</v>
      </c>
      <c r="F40" s="4" t="s">
        <v>31</v>
      </c>
    </row>
    <row r="41" spans="1:6">
      <c r="A41" s="1">
        <v>9788539632640</v>
      </c>
      <c r="B41" s="10" t="s">
        <v>98</v>
      </c>
      <c r="C41" s="3">
        <v>79</v>
      </c>
      <c r="D41" s="25">
        <v>0.5</v>
      </c>
      <c r="E41" s="27">
        <f t="shared" si="0"/>
        <v>39.5</v>
      </c>
      <c r="F41" s="4" t="s">
        <v>31</v>
      </c>
    </row>
    <row r="42" spans="1:6">
      <c r="A42" s="1">
        <v>9788539610426</v>
      </c>
      <c r="B42" s="5" t="s">
        <v>32</v>
      </c>
      <c r="C42" s="3">
        <v>119</v>
      </c>
      <c r="D42" s="25">
        <v>0.5</v>
      </c>
      <c r="E42" s="27">
        <f t="shared" si="0"/>
        <v>59.5</v>
      </c>
      <c r="F42" s="4" t="s">
        <v>10</v>
      </c>
    </row>
    <row r="43" spans="1:6">
      <c r="A43" s="1">
        <v>9788539624539</v>
      </c>
      <c r="B43" s="5" t="s">
        <v>19</v>
      </c>
      <c r="C43" s="3">
        <v>99</v>
      </c>
      <c r="D43" s="25">
        <v>0.5</v>
      </c>
      <c r="E43" s="27">
        <f t="shared" si="0"/>
        <v>49.5</v>
      </c>
      <c r="F43" s="4" t="s">
        <v>11</v>
      </c>
    </row>
    <row r="44" spans="1:6">
      <c r="A44" s="18">
        <v>9788539610792</v>
      </c>
      <c r="B44" s="19" t="s">
        <v>60</v>
      </c>
      <c r="C44" s="20">
        <v>119</v>
      </c>
      <c r="D44" s="26">
        <v>0.65</v>
      </c>
      <c r="E44" s="28">
        <v>41.65</v>
      </c>
      <c r="F44" s="21" t="s">
        <v>11</v>
      </c>
    </row>
    <row r="45" spans="1:6">
      <c r="A45" s="1">
        <v>9788539611041</v>
      </c>
      <c r="B45" s="5" t="s">
        <v>23</v>
      </c>
      <c r="C45" s="3">
        <v>149</v>
      </c>
      <c r="D45" s="25">
        <v>0.5</v>
      </c>
      <c r="E45" s="27">
        <f t="shared" si="0"/>
        <v>74.5</v>
      </c>
      <c r="F45" s="4" t="s">
        <v>11</v>
      </c>
    </row>
    <row r="46" spans="1:6">
      <c r="A46" s="1">
        <v>9788539605378</v>
      </c>
      <c r="B46" s="2" t="s">
        <v>16</v>
      </c>
      <c r="C46" s="3">
        <v>149</v>
      </c>
      <c r="D46" s="25">
        <v>0.5</v>
      </c>
      <c r="E46" s="27">
        <f t="shared" si="0"/>
        <v>74.5</v>
      </c>
      <c r="F46" s="4" t="s">
        <v>11</v>
      </c>
    </row>
    <row r="47" spans="1:6">
      <c r="A47" s="1">
        <v>9788539624874</v>
      </c>
      <c r="B47" s="5" t="s">
        <v>59</v>
      </c>
      <c r="C47" s="3">
        <v>159</v>
      </c>
      <c r="D47" s="25">
        <v>0.5</v>
      </c>
      <c r="E47" s="27">
        <f t="shared" si="0"/>
        <v>79.5</v>
      </c>
      <c r="F47" s="4" t="s">
        <v>11</v>
      </c>
    </row>
    <row r="48" spans="1:6">
      <c r="A48" s="1">
        <v>9788539626106</v>
      </c>
      <c r="B48" s="5" t="s">
        <v>85</v>
      </c>
      <c r="C48" s="3">
        <v>139</v>
      </c>
      <c r="D48" s="25">
        <v>0.5</v>
      </c>
      <c r="E48" s="27">
        <f t="shared" si="0"/>
        <v>69.5</v>
      </c>
      <c r="F48" s="4" t="s">
        <v>11</v>
      </c>
    </row>
    <row r="49" spans="1:6">
      <c r="A49" s="1">
        <v>9788539621941</v>
      </c>
      <c r="B49" s="5" t="s">
        <v>89</v>
      </c>
      <c r="C49" s="3">
        <v>69</v>
      </c>
      <c r="D49" s="25">
        <v>0.5</v>
      </c>
      <c r="E49" s="27">
        <f t="shared" si="0"/>
        <v>34.5</v>
      </c>
      <c r="F49" s="4" t="s">
        <v>10</v>
      </c>
    </row>
    <row r="50" spans="1:6">
      <c r="A50" s="1">
        <v>9788539623853</v>
      </c>
      <c r="B50" s="5" t="s">
        <v>41</v>
      </c>
      <c r="C50" s="3">
        <v>89</v>
      </c>
      <c r="D50" s="25">
        <v>0.5</v>
      </c>
      <c r="E50" s="27">
        <f t="shared" si="0"/>
        <v>44.5</v>
      </c>
      <c r="F50" s="4" t="s">
        <v>10</v>
      </c>
    </row>
    <row r="51" spans="1:6">
      <c r="A51" s="1">
        <v>9788539634224</v>
      </c>
      <c r="B51" s="10" t="s">
        <v>90</v>
      </c>
      <c r="C51" s="3">
        <v>149</v>
      </c>
      <c r="D51" s="25">
        <v>0.5</v>
      </c>
      <c r="E51" s="27">
        <f t="shared" si="0"/>
        <v>74.5</v>
      </c>
      <c r="F51" s="4" t="s">
        <v>22</v>
      </c>
    </row>
    <row r="52" spans="1:6">
      <c r="A52" s="9">
        <v>9788539630530</v>
      </c>
      <c r="B52" s="5" t="s">
        <v>136</v>
      </c>
      <c r="C52" s="3">
        <v>139</v>
      </c>
      <c r="D52" s="25">
        <v>0.5</v>
      </c>
      <c r="E52" s="27">
        <f t="shared" si="0"/>
        <v>69.5</v>
      </c>
      <c r="F52" s="4" t="s">
        <v>108</v>
      </c>
    </row>
    <row r="53" spans="1:6">
      <c r="A53" s="6">
        <v>9788539649570</v>
      </c>
      <c r="B53" s="7" t="s">
        <v>116</v>
      </c>
      <c r="C53" s="3">
        <v>110</v>
      </c>
      <c r="D53" s="25">
        <v>0.5</v>
      </c>
      <c r="E53" s="27">
        <f t="shared" si="0"/>
        <v>55</v>
      </c>
      <c r="F53" s="8" t="s">
        <v>31</v>
      </c>
    </row>
    <row r="54" spans="1:6">
      <c r="A54" s="6">
        <v>9788539642830</v>
      </c>
      <c r="B54" s="7" t="s">
        <v>145</v>
      </c>
      <c r="C54" s="3">
        <v>70</v>
      </c>
      <c r="D54" s="25">
        <v>0.5</v>
      </c>
      <c r="E54" s="27">
        <f t="shared" si="0"/>
        <v>35</v>
      </c>
      <c r="F54" s="8" t="s">
        <v>26</v>
      </c>
    </row>
    <row r="55" spans="1:6">
      <c r="A55" s="1">
        <v>9786555361018</v>
      </c>
      <c r="B55" s="5" t="s">
        <v>64</v>
      </c>
      <c r="C55" s="3">
        <v>199</v>
      </c>
      <c r="D55" s="25">
        <v>0.5</v>
      </c>
      <c r="E55" s="27">
        <f t="shared" si="0"/>
        <v>99.5</v>
      </c>
      <c r="F55" s="4" t="s">
        <v>24</v>
      </c>
    </row>
    <row r="56" spans="1:6">
      <c r="A56" s="1">
        <v>9788539612956</v>
      </c>
      <c r="B56" s="5" t="s">
        <v>68</v>
      </c>
      <c r="C56" s="3">
        <v>89</v>
      </c>
      <c r="D56" s="25">
        <v>0.5</v>
      </c>
      <c r="E56" s="27">
        <f t="shared" si="0"/>
        <v>44.5</v>
      </c>
      <c r="F56" s="4" t="s">
        <v>24</v>
      </c>
    </row>
    <row r="57" spans="1:6">
      <c r="A57" s="1">
        <v>9788539626960</v>
      </c>
      <c r="B57" s="5" t="s">
        <v>45</v>
      </c>
      <c r="C57" s="3">
        <v>99</v>
      </c>
      <c r="D57" s="25">
        <v>0.5</v>
      </c>
      <c r="E57" s="27">
        <f t="shared" si="0"/>
        <v>49.5</v>
      </c>
      <c r="F57" s="4" t="s">
        <v>22</v>
      </c>
    </row>
    <row r="58" spans="1:6">
      <c r="A58" s="1">
        <v>9788539639526</v>
      </c>
      <c r="B58" s="2" t="s">
        <v>103</v>
      </c>
      <c r="C58" s="3">
        <v>89</v>
      </c>
      <c r="D58" s="25">
        <v>0.5</v>
      </c>
      <c r="E58" s="27">
        <f t="shared" si="0"/>
        <v>44.5</v>
      </c>
      <c r="F58" s="4" t="s">
        <v>7</v>
      </c>
    </row>
    <row r="59" spans="1:6">
      <c r="A59" s="6">
        <v>9788539644728</v>
      </c>
      <c r="B59" s="7" t="s">
        <v>127</v>
      </c>
      <c r="C59" s="3">
        <v>119</v>
      </c>
      <c r="D59" s="25">
        <v>0.5</v>
      </c>
      <c r="E59" s="27">
        <f t="shared" si="0"/>
        <v>59.5</v>
      </c>
      <c r="F59" s="8" t="s">
        <v>108</v>
      </c>
    </row>
    <row r="60" spans="1:6">
      <c r="A60" s="1">
        <v>9788539627776</v>
      </c>
      <c r="B60" s="5" t="s">
        <v>15</v>
      </c>
      <c r="C60" s="3">
        <v>179</v>
      </c>
      <c r="D60" s="25">
        <v>0.5</v>
      </c>
      <c r="E60" s="27">
        <f t="shared" si="0"/>
        <v>89.5</v>
      </c>
      <c r="F60" s="4" t="s">
        <v>11</v>
      </c>
    </row>
    <row r="61" spans="1:6">
      <c r="A61" s="9">
        <v>9786555360660</v>
      </c>
      <c r="B61" s="5" t="s">
        <v>69</v>
      </c>
      <c r="C61" s="3">
        <v>89</v>
      </c>
      <c r="D61" s="25">
        <v>0.5</v>
      </c>
      <c r="E61" s="27">
        <f t="shared" si="0"/>
        <v>44.5</v>
      </c>
      <c r="F61" s="4" t="s">
        <v>9</v>
      </c>
    </row>
    <row r="62" spans="1:6">
      <c r="A62" s="24">
        <v>9788539608249</v>
      </c>
      <c r="B62" s="5" t="s">
        <v>36</v>
      </c>
      <c r="C62" s="3">
        <v>299</v>
      </c>
      <c r="D62" s="25">
        <v>0.5</v>
      </c>
      <c r="E62" s="27">
        <f t="shared" si="0"/>
        <v>149.5</v>
      </c>
      <c r="F62" s="4" t="s">
        <v>11</v>
      </c>
    </row>
    <row r="63" spans="1:6">
      <c r="A63" s="1">
        <v>9788539624706</v>
      </c>
      <c r="B63" s="5" t="s">
        <v>50</v>
      </c>
      <c r="C63" s="3">
        <v>199</v>
      </c>
      <c r="D63" s="25">
        <v>0.5</v>
      </c>
      <c r="E63" s="27">
        <f t="shared" si="0"/>
        <v>99.5</v>
      </c>
      <c r="F63" s="4" t="s">
        <v>11</v>
      </c>
    </row>
    <row r="64" spans="1:6">
      <c r="A64" s="1">
        <v>9788539601523</v>
      </c>
      <c r="B64" s="10" t="s">
        <v>107</v>
      </c>
      <c r="C64" s="3">
        <v>249</v>
      </c>
      <c r="D64" s="25">
        <v>0.5</v>
      </c>
      <c r="E64" s="27">
        <f t="shared" si="0"/>
        <v>124.5</v>
      </c>
      <c r="F64" s="4" t="s">
        <v>108</v>
      </c>
    </row>
    <row r="65" spans="1:6">
      <c r="A65" s="6">
        <v>9788539643776</v>
      </c>
      <c r="B65" s="7" t="s">
        <v>132</v>
      </c>
      <c r="C65" s="3">
        <v>99</v>
      </c>
      <c r="D65" s="25">
        <v>0.5</v>
      </c>
      <c r="E65" s="27">
        <f t="shared" si="0"/>
        <v>49.5</v>
      </c>
      <c r="F65" s="8" t="s">
        <v>11</v>
      </c>
    </row>
    <row r="66" spans="1:6">
      <c r="A66" s="6">
        <v>9788539650453</v>
      </c>
      <c r="B66" s="7" t="s">
        <v>110</v>
      </c>
      <c r="C66" s="3">
        <v>99</v>
      </c>
      <c r="D66" s="25">
        <v>0.5</v>
      </c>
      <c r="E66" s="27">
        <f t="shared" si="0"/>
        <v>49.5</v>
      </c>
      <c r="F66" s="8" t="s">
        <v>22</v>
      </c>
    </row>
    <row r="67" spans="1:6">
      <c r="A67" s="1">
        <v>9788539632312</v>
      </c>
      <c r="B67" s="14" t="s">
        <v>95</v>
      </c>
      <c r="C67" s="3">
        <v>69</v>
      </c>
      <c r="D67" s="25">
        <v>0.5</v>
      </c>
      <c r="E67" s="27">
        <f t="shared" ref="E67:E130" si="1">C67*D67</f>
        <v>34.5</v>
      </c>
      <c r="F67" s="4" t="s">
        <v>9</v>
      </c>
    </row>
    <row r="68" spans="1:6">
      <c r="A68" s="1">
        <v>9786555361636</v>
      </c>
      <c r="B68" s="5" t="s">
        <v>70</v>
      </c>
      <c r="C68" s="3">
        <v>109</v>
      </c>
      <c r="D68" s="25">
        <v>0.5</v>
      </c>
      <c r="E68" s="27">
        <f t="shared" si="1"/>
        <v>54.5</v>
      </c>
      <c r="F68" s="4" t="s">
        <v>11</v>
      </c>
    </row>
    <row r="69" spans="1:6">
      <c r="A69" s="6">
        <v>9788539646845</v>
      </c>
      <c r="B69" s="7" t="s">
        <v>124</v>
      </c>
      <c r="C69" s="3">
        <v>120</v>
      </c>
      <c r="D69" s="25">
        <v>0.5</v>
      </c>
      <c r="E69" s="27">
        <f t="shared" si="1"/>
        <v>60</v>
      </c>
      <c r="F69" s="8" t="s">
        <v>108</v>
      </c>
    </row>
    <row r="70" spans="1:6">
      <c r="A70" s="1">
        <v>9788539645244</v>
      </c>
      <c r="B70" s="2" t="s">
        <v>137</v>
      </c>
      <c r="C70" s="3">
        <v>199</v>
      </c>
      <c r="D70" s="25">
        <v>0.5</v>
      </c>
      <c r="E70" s="27">
        <f t="shared" si="1"/>
        <v>99.5</v>
      </c>
      <c r="F70" s="4" t="s">
        <v>108</v>
      </c>
    </row>
    <row r="71" spans="1:6">
      <c r="A71" s="1">
        <v>9788539642281</v>
      </c>
      <c r="B71" s="2" t="s">
        <v>146</v>
      </c>
      <c r="C71" s="3">
        <v>70</v>
      </c>
      <c r="D71" s="25">
        <v>0.5</v>
      </c>
      <c r="E71" s="27">
        <f t="shared" si="1"/>
        <v>35</v>
      </c>
      <c r="F71" s="4" t="s">
        <v>26</v>
      </c>
    </row>
    <row r="72" spans="1:6">
      <c r="A72" s="1">
        <v>9788539606092</v>
      </c>
      <c r="B72" s="5" t="s">
        <v>27</v>
      </c>
      <c r="C72" s="3">
        <v>399</v>
      </c>
      <c r="D72" s="25">
        <v>0.5</v>
      </c>
      <c r="E72" s="27">
        <f t="shared" si="1"/>
        <v>199.5</v>
      </c>
      <c r="F72" s="4" t="s">
        <v>11</v>
      </c>
    </row>
    <row r="73" spans="1:6">
      <c r="A73" s="9">
        <v>9788539624584</v>
      </c>
      <c r="B73" s="5" t="s">
        <v>115</v>
      </c>
      <c r="C73" s="3">
        <v>110</v>
      </c>
      <c r="D73" s="25">
        <v>0.5</v>
      </c>
      <c r="E73" s="27">
        <f t="shared" si="1"/>
        <v>55</v>
      </c>
      <c r="F73" s="4" t="s">
        <v>31</v>
      </c>
    </row>
    <row r="74" spans="1:6">
      <c r="A74" s="1">
        <v>9788539629305</v>
      </c>
      <c r="B74" s="5" t="s">
        <v>71</v>
      </c>
      <c r="C74" s="3">
        <v>119</v>
      </c>
      <c r="D74" s="25">
        <v>0.5</v>
      </c>
      <c r="E74" s="27">
        <f t="shared" si="1"/>
        <v>59.5</v>
      </c>
      <c r="F74" s="4" t="s">
        <v>31</v>
      </c>
    </row>
    <row r="75" spans="1:6">
      <c r="A75" s="1">
        <v>9788539646210</v>
      </c>
      <c r="B75" s="2" t="s">
        <v>121</v>
      </c>
      <c r="C75" s="3">
        <v>91</v>
      </c>
      <c r="D75" s="25">
        <v>0.5</v>
      </c>
      <c r="E75" s="27">
        <f t="shared" si="1"/>
        <v>45.5</v>
      </c>
      <c r="F75" s="4" t="s">
        <v>112</v>
      </c>
    </row>
    <row r="76" spans="1:6">
      <c r="A76" s="1">
        <v>9788573597578</v>
      </c>
      <c r="B76" s="10" t="s">
        <v>61</v>
      </c>
      <c r="C76" s="3">
        <v>119</v>
      </c>
      <c r="D76" s="25">
        <v>0.5</v>
      </c>
      <c r="E76" s="27">
        <f t="shared" si="1"/>
        <v>59.5</v>
      </c>
      <c r="F76" s="4" t="s">
        <v>24</v>
      </c>
    </row>
    <row r="77" spans="1:6">
      <c r="A77" s="1">
        <v>9788539605354</v>
      </c>
      <c r="B77" s="5" t="s">
        <v>52</v>
      </c>
      <c r="C77" s="3">
        <v>119</v>
      </c>
      <c r="D77" s="25">
        <v>0.5</v>
      </c>
      <c r="E77" s="27">
        <f t="shared" si="1"/>
        <v>59.5</v>
      </c>
      <c r="F77" s="4" t="s">
        <v>31</v>
      </c>
    </row>
    <row r="78" spans="1:6">
      <c r="A78" s="1">
        <v>9788539632787</v>
      </c>
      <c r="B78" s="10" t="s">
        <v>97</v>
      </c>
      <c r="C78" s="3">
        <v>89</v>
      </c>
      <c r="D78" s="25">
        <v>0.5</v>
      </c>
      <c r="E78" s="27">
        <f t="shared" si="1"/>
        <v>44.5</v>
      </c>
      <c r="F78" s="4" t="s">
        <v>26</v>
      </c>
    </row>
    <row r="79" spans="1:6">
      <c r="A79" s="6">
        <v>9788539651894</v>
      </c>
      <c r="B79" s="7" t="s">
        <v>144</v>
      </c>
      <c r="C79" s="3">
        <v>94</v>
      </c>
      <c r="D79" s="25">
        <v>0.5</v>
      </c>
      <c r="E79" s="27">
        <f t="shared" si="1"/>
        <v>47</v>
      </c>
      <c r="F79" s="8" t="s">
        <v>26</v>
      </c>
    </row>
    <row r="80" spans="1:6">
      <c r="A80" s="11">
        <v>9786555365924</v>
      </c>
      <c r="B80" s="5" t="s">
        <v>8</v>
      </c>
      <c r="C80" s="3">
        <v>79</v>
      </c>
      <c r="D80" s="25">
        <v>0.5</v>
      </c>
      <c r="E80" s="27">
        <f t="shared" si="1"/>
        <v>39.5</v>
      </c>
      <c r="F80" s="12" t="s">
        <v>7</v>
      </c>
    </row>
    <row r="81" spans="1:6">
      <c r="A81" s="1">
        <v>9788539648665</v>
      </c>
      <c r="B81" s="2" t="s">
        <v>117</v>
      </c>
      <c r="C81" s="3">
        <v>170</v>
      </c>
      <c r="D81" s="25">
        <v>0.5</v>
      </c>
      <c r="E81" s="27">
        <f t="shared" si="1"/>
        <v>85</v>
      </c>
      <c r="F81" s="4" t="s">
        <v>120</v>
      </c>
    </row>
    <row r="82" spans="1:6">
      <c r="A82" s="1">
        <v>9788539643073</v>
      </c>
      <c r="B82" s="2" t="s">
        <v>142</v>
      </c>
      <c r="C82" s="3">
        <v>65</v>
      </c>
      <c r="D82" s="25">
        <v>0.5</v>
      </c>
      <c r="E82" s="27">
        <f t="shared" si="1"/>
        <v>32.5</v>
      </c>
      <c r="F82" s="4" t="s">
        <v>9</v>
      </c>
    </row>
    <row r="83" spans="1:6">
      <c r="A83" s="15" t="s">
        <v>153</v>
      </c>
      <c r="B83" s="5" t="s">
        <v>152</v>
      </c>
      <c r="C83" s="16" t="s">
        <v>154</v>
      </c>
      <c r="D83" s="25">
        <v>0.5</v>
      </c>
      <c r="E83" s="27">
        <f t="shared" si="1"/>
        <v>45.5</v>
      </c>
      <c r="F83" s="5" t="s">
        <v>25</v>
      </c>
    </row>
    <row r="84" spans="1:6">
      <c r="A84" s="1">
        <v>9788539610501</v>
      </c>
      <c r="B84" s="5" t="s">
        <v>21</v>
      </c>
      <c r="C84" s="3">
        <v>229</v>
      </c>
      <c r="D84" s="25">
        <v>0.5</v>
      </c>
      <c r="E84" s="27">
        <f t="shared" si="1"/>
        <v>114.5</v>
      </c>
      <c r="F84" s="4" t="s">
        <v>22</v>
      </c>
    </row>
    <row r="85" spans="1:6">
      <c r="A85" s="1">
        <v>9788539609239</v>
      </c>
      <c r="B85" s="5" t="s">
        <v>29</v>
      </c>
      <c r="C85" s="3">
        <v>199</v>
      </c>
      <c r="D85" s="25">
        <v>0.5</v>
      </c>
      <c r="E85" s="27">
        <f t="shared" si="1"/>
        <v>99.5</v>
      </c>
      <c r="F85" s="4" t="s">
        <v>11</v>
      </c>
    </row>
    <row r="86" spans="1:6">
      <c r="A86" s="1">
        <v>9788539624171</v>
      </c>
      <c r="B86" s="5" t="s">
        <v>34</v>
      </c>
      <c r="C86" s="3">
        <v>199</v>
      </c>
      <c r="D86" s="25">
        <v>0.5</v>
      </c>
      <c r="E86" s="27">
        <f t="shared" si="1"/>
        <v>99.5</v>
      </c>
      <c r="F86" s="4" t="s">
        <v>11</v>
      </c>
    </row>
    <row r="87" spans="1:6">
      <c r="A87" s="1">
        <v>9788539609246</v>
      </c>
      <c r="B87" s="5" t="s">
        <v>28</v>
      </c>
      <c r="C87" s="3">
        <v>199</v>
      </c>
      <c r="D87" s="25">
        <v>0.5</v>
      </c>
      <c r="E87" s="27">
        <f t="shared" si="1"/>
        <v>99.5</v>
      </c>
      <c r="F87" s="4" t="s">
        <v>11</v>
      </c>
    </row>
    <row r="88" spans="1:6">
      <c r="A88" s="1">
        <v>9788539643561</v>
      </c>
      <c r="B88" s="2" t="s">
        <v>140</v>
      </c>
      <c r="C88" s="3">
        <v>120</v>
      </c>
      <c r="D88" s="25">
        <v>0.5</v>
      </c>
      <c r="E88" s="27">
        <f t="shared" si="1"/>
        <v>60</v>
      </c>
      <c r="F88" s="4" t="s">
        <v>139</v>
      </c>
    </row>
    <row r="89" spans="1:6">
      <c r="A89" s="1">
        <v>9788539632183</v>
      </c>
      <c r="B89" s="14" t="s">
        <v>94</v>
      </c>
      <c r="C89" s="3">
        <v>139</v>
      </c>
      <c r="D89" s="25">
        <v>0.5</v>
      </c>
      <c r="E89" s="27">
        <f t="shared" si="1"/>
        <v>69.5</v>
      </c>
      <c r="F89" s="12" t="s">
        <v>11</v>
      </c>
    </row>
    <row r="90" spans="1:6">
      <c r="A90" s="1">
        <v>9788539601745</v>
      </c>
      <c r="B90" s="5" t="s">
        <v>42</v>
      </c>
      <c r="C90" s="3">
        <v>199</v>
      </c>
      <c r="D90" s="25">
        <v>0.5</v>
      </c>
      <c r="E90" s="27">
        <f t="shared" si="1"/>
        <v>99.5</v>
      </c>
      <c r="F90" s="4" t="s">
        <v>11</v>
      </c>
    </row>
    <row r="91" spans="1:6">
      <c r="A91" s="24">
        <v>9788539613144</v>
      </c>
      <c r="B91" s="5" t="s">
        <v>47</v>
      </c>
      <c r="C91" s="23">
        <v>139</v>
      </c>
      <c r="D91" s="25">
        <v>0.5</v>
      </c>
      <c r="E91" s="27">
        <f t="shared" si="1"/>
        <v>69.5</v>
      </c>
      <c r="F91" s="4" t="s">
        <v>10</v>
      </c>
    </row>
    <row r="92" spans="1:6">
      <c r="A92" s="6">
        <v>9788539641031</v>
      </c>
      <c r="B92" s="7" t="s">
        <v>106</v>
      </c>
      <c r="C92" s="3">
        <v>89</v>
      </c>
      <c r="D92" s="25">
        <v>0.5</v>
      </c>
      <c r="E92" s="27">
        <f t="shared" si="1"/>
        <v>44.5</v>
      </c>
      <c r="F92" s="8" t="s">
        <v>22</v>
      </c>
    </row>
    <row r="93" spans="1:6">
      <c r="A93" s="1">
        <v>9788539611485</v>
      </c>
      <c r="B93" s="5" t="s">
        <v>38</v>
      </c>
      <c r="C93" s="3">
        <v>89</v>
      </c>
      <c r="D93" s="25">
        <v>0.5</v>
      </c>
      <c r="E93" s="27">
        <f t="shared" si="1"/>
        <v>44.5</v>
      </c>
      <c r="F93" s="4" t="s">
        <v>11</v>
      </c>
    </row>
    <row r="94" spans="1:6">
      <c r="A94" s="1">
        <v>9788539612215</v>
      </c>
      <c r="B94" s="5" t="s">
        <v>78</v>
      </c>
      <c r="C94" s="3">
        <v>89</v>
      </c>
      <c r="D94" s="25">
        <v>0.5</v>
      </c>
      <c r="E94" s="27">
        <f t="shared" si="1"/>
        <v>44.5</v>
      </c>
      <c r="F94" s="4" t="s">
        <v>24</v>
      </c>
    </row>
    <row r="95" spans="1:6">
      <c r="A95" s="1">
        <v>9788539613083</v>
      </c>
      <c r="B95" s="5" t="s">
        <v>76</v>
      </c>
      <c r="C95" s="3">
        <v>89</v>
      </c>
      <c r="D95" s="25">
        <v>0.5</v>
      </c>
      <c r="E95" s="27">
        <f t="shared" si="1"/>
        <v>44.5</v>
      </c>
      <c r="F95" s="4" t="s">
        <v>24</v>
      </c>
    </row>
    <row r="96" spans="1:6">
      <c r="A96" s="1">
        <v>9788539611492</v>
      </c>
      <c r="B96" s="5" t="s">
        <v>86</v>
      </c>
      <c r="C96" s="3">
        <v>69</v>
      </c>
      <c r="D96" s="25">
        <v>0.5</v>
      </c>
      <c r="E96" s="27">
        <f t="shared" si="1"/>
        <v>34.5</v>
      </c>
      <c r="F96" s="4" t="s">
        <v>24</v>
      </c>
    </row>
    <row r="97" spans="1:6">
      <c r="A97" s="1">
        <v>9786555362138</v>
      </c>
      <c r="B97" s="5" t="s">
        <v>81</v>
      </c>
      <c r="C97" s="3">
        <v>129</v>
      </c>
      <c r="D97" s="25">
        <v>0.5</v>
      </c>
      <c r="E97" s="27">
        <f t="shared" si="1"/>
        <v>64.5</v>
      </c>
      <c r="F97" s="4" t="s">
        <v>11</v>
      </c>
    </row>
    <row r="98" spans="1:6">
      <c r="A98" s="1">
        <v>9788539624492</v>
      </c>
      <c r="B98" s="5" t="s">
        <v>66</v>
      </c>
      <c r="C98" s="3">
        <v>166</v>
      </c>
      <c r="D98" s="25">
        <v>0.5</v>
      </c>
      <c r="E98" s="27">
        <f t="shared" si="1"/>
        <v>83</v>
      </c>
      <c r="F98" s="4" t="s">
        <v>11</v>
      </c>
    </row>
    <row r="99" spans="1:6">
      <c r="A99" s="6">
        <v>9788539650514</v>
      </c>
      <c r="B99" s="7" t="s">
        <v>111</v>
      </c>
      <c r="C99" s="3">
        <v>89</v>
      </c>
      <c r="D99" s="25">
        <v>0.5</v>
      </c>
      <c r="E99" s="27">
        <f t="shared" si="1"/>
        <v>44.5</v>
      </c>
      <c r="F99" s="8" t="s">
        <v>31</v>
      </c>
    </row>
    <row r="100" spans="1:6">
      <c r="A100" s="1">
        <v>9788562564642</v>
      </c>
      <c r="B100" s="5" t="s">
        <v>67</v>
      </c>
      <c r="C100" s="3">
        <v>96</v>
      </c>
      <c r="D100" s="25">
        <v>0.5</v>
      </c>
      <c r="E100" s="27">
        <f t="shared" si="1"/>
        <v>48</v>
      </c>
      <c r="F100" s="4" t="s">
        <v>11</v>
      </c>
    </row>
    <row r="101" spans="1:6">
      <c r="A101" s="1">
        <v>9788539647224</v>
      </c>
      <c r="B101" s="2" t="s">
        <v>119</v>
      </c>
      <c r="C101" s="3">
        <v>80</v>
      </c>
      <c r="D101" s="25">
        <v>0.5</v>
      </c>
      <c r="E101" s="27">
        <f t="shared" si="1"/>
        <v>40</v>
      </c>
      <c r="F101" s="4" t="s">
        <v>31</v>
      </c>
    </row>
    <row r="102" spans="1:6">
      <c r="A102" s="1">
        <v>9788539643646</v>
      </c>
      <c r="B102" s="2" t="s">
        <v>141</v>
      </c>
      <c r="C102" s="3">
        <v>99</v>
      </c>
      <c r="D102" s="25">
        <v>0.5</v>
      </c>
      <c r="E102" s="27">
        <f t="shared" si="1"/>
        <v>49.5</v>
      </c>
      <c r="F102" s="4" t="s">
        <v>126</v>
      </c>
    </row>
    <row r="103" spans="1:6">
      <c r="A103" s="1">
        <v>9788573598841</v>
      </c>
      <c r="B103" s="5" t="s">
        <v>49</v>
      </c>
      <c r="C103" s="3">
        <v>199</v>
      </c>
      <c r="D103" s="25">
        <v>0.5</v>
      </c>
      <c r="E103" s="27">
        <f t="shared" si="1"/>
        <v>99.5</v>
      </c>
      <c r="F103" s="4" t="s">
        <v>22</v>
      </c>
    </row>
    <row r="104" spans="1:6">
      <c r="A104" s="1">
        <v>9786555361063</v>
      </c>
      <c r="B104" s="2" t="s">
        <v>12</v>
      </c>
      <c r="C104" s="3">
        <v>149</v>
      </c>
      <c r="D104" s="25">
        <v>0.5</v>
      </c>
      <c r="E104" s="27">
        <f t="shared" si="1"/>
        <v>74.5</v>
      </c>
      <c r="F104" s="4" t="s">
        <v>11</v>
      </c>
    </row>
    <row r="105" spans="1:6">
      <c r="A105" s="1">
        <v>9788539642014</v>
      </c>
      <c r="B105" s="5" t="s">
        <v>147</v>
      </c>
      <c r="C105" s="3">
        <v>70</v>
      </c>
      <c r="D105" s="25">
        <v>0.5</v>
      </c>
      <c r="E105" s="27">
        <f t="shared" si="1"/>
        <v>35</v>
      </c>
      <c r="F105" s="4" t="s">
        <v>148</v>
      </c>
    </row>
    <row r="106" spans="1:6">
      <c r="A106" s="1">
        <v>9788562564727</v>
      </c>
      <c r="B106" s="5" t="s">
        <v>79</v>
      </c>
      <c r="C106" s="3">
        <v>57</v>
      </c>
      <c r="D106" s="25">
        <v>0.5</v>
      </c>
      <c r="E106" s="27">
        <f t="shared" si="1"/>
        <v>28.5</v>
      </c>
      <c r="F106" s="4" t="s">
        <v>9</v>
      </c>
    </row>
    <row r="107" spans="1:6">
      <c r="A107" s="6">
        <v>9788539638512</v>
      </c>
      <c r="B107" s="7" t="s">
        <v>104</v>
      </c>
      <c r="C107" s="3">
        <v>200</v>
      </c>
      <c r="D107" s="25">
        <v>0.5</v>
      </c>
      <c r="E107" s="27">
        <f t="shared" si="1"/>
        <v>100</v>
      </c>
      <c r="F107" s="8" t="s">
        <v>11</v>
      </c>
    </row>
    <row r="108" spans="1:6">
      <c r="A108" s="1">
        <v>9788539642328</v>
      </c>
      <c r="B108" s="2" t="s">
        <v>143</v>
      </c>
      <c r="C108" s="3">
        <v>70</v>
      </c>
      <c r="D108" s="25">
        <v>0.5</v>
      </c>
      <c r="E108" s="27">
        <f t="shared" si="1"/>
        <v>35</v>
      </c>
      <c r="F108" s="4" t="s">
        <v>123</v>
      </c>
    </row>
    <row r="109" spans="1:6">
      <c r="A109" s="1">
        <v>9788539611096</v>
      </c>
      <c r="B109" s="5" t="s">
        <v>14</v>
      </c>
      <c r="C109" s="3">
        <v>139</v>
      </c>
      <c r="D109" s="25">
        <v>0.5</v>
      </c>
      <c r="E109" s="27">
        <f t="shared" si="1"/>
        <v>69.5</v>
      </c>
      <c r="F109" s="4" t="s">
        <v>11</v>
      </c>
    </row>
    <row r="110" spans="1:6">
      <c r="A110" s="1">
        <v>9788539611089</v>
      </c>
      <c r="B110" s="5" t="s">
        <v>2</v>
      </c>
      <c r="C110" s="3">
        <v>149</v>
      </c>
      <c r="D110" s="25">
        <v>0.5</v>
      </c>
      <c r="E110" s="27">
        <f t="shared" si="1"/>
        <v>74.5</v>
      </c>
      <c r="F110" s="4" t="s">
        <v>11</v>
      </c>
    </row>
    <row r="111" spans="1:6">
      <c r="A111" s="1">
        <v>9788539643721</v>
      </c>
      <c r="B111" s="2" t="s">
        <v>134</v>
      </c>
      <c r="C111" s="3">
        <v>149</v>
      </c>
      <c r="D111" s="25">
        <v>0.5</v>
      </c>
      <c r="E111" s="27">
        <f t="shared" si="1"/>
        <v>74.5</v>
      </c>
      <c r="F111" s="4" t="s">
        <v>120</v>
      </c>
    </row>
    <row r="112" spans="1:6">
      <c r="A112" s="1">
        <v>9788539644889</v>
      </c>
      <c r="B112" s="5" t="s">
        <v>128</v>
      </c>
      <c r="C112" s="3">
        <v>70</v>
      </c>
      <c r="D112" s="25">
        <v>0.5</v>
      </c>
      <c r="E112" s="27">
        <f t="shared" si="1"/>
        <v>35</v>
      </c>
      <c r="F112" s="4" t="s">
        <v>11</v>
      </c>
    </row>
    <row r="113" spans="1:6">
      <c r="A113" s="6">
        <v>9788539645190</v>
      </c>
      <c r="B113" s="7" t="s">
        <v>125</v>
      </c>
      <c r="C113" s="3">
        <v>99</v>
      </c>
      <c r="D113" s="25">
        <v>0.5</v>
      </c>
      <c r="E113" s="27">
        <f t="shared" si="1"/>
        <v>49.5</v>
      </c>
      <c r="F113" s="8" t="s">
        <v>26</v>
      </c>
    </row>
    <row r="114" spans="1:6">
      <c r="A114" s="6">
        <v>9788539646432</v>
      </c>
      <c r="B114" s="7" t="s">
        <v>122</v>
      </c>
      <c r="C114" s="3">
        <v>91</v>
      </c>
      <c r="D114" s="25">
        <v>0.5</v>
      </c>
      <c r="E114" s="27">
        <f t="shared" si="1"/>
        <v>45.5</v>
      </c>
      <c r="F114" s="8" t="s">
        <v>112</v>
      </c>
    </row>
    <row r="115" spans="1:6">
      <c r="A115" s="1">
        <v>9788539607105</v>
      </c>
      <c r="B115" s="5" t="s">
        <v>72</v>
      </c>
      <c r="C115" s="3">
        <v>119</v>
      </c>
      <c r="D115" s="25">
        <v>0.5</v>
      </c>
      <c r="E115" s="27">
        <f t="shared" si="1"/>
        <v>59.5</v>
      </c>
      <c r="F115" s="4" t="s">
        <v>31</v>
      </c>
    </row>
    <row r="116" spans="1:6">
      <c r="A116" s="1">
        <v>9788539608690</v>
      </c>
      <c r="B116" s="5" t="s">
        <v>43</v>
      </c>
      <c r="C116" s="3">
        <v>179</v>
      </c>
      <c r="D116" s="25">
        <v>0.5</v>
      </c>
      <c r="E116" s="27">
        <f t="shared" si="1"/>
        <v>89.5</v>
      </c>
      <c r="F116" s="4" t="s">
        <v>11</v>
      </c>
    </row>
    <row r="117" spans="1:6">
      <c r="A117" s="9">
        <v>9786555362022</v>
      </c>
      <c r="B117" s="5" t="s">
        <v>18</v>
      </c>
      <c r="C117" s="3">
        <v>39</v>
      </c>
      <c r="D117" s="25">
        <v>0.5</v>
      </c>
      <c r="E117" s="27">
        <f t="shared" si="1"/>
        <v>19.5</v>
      </c>
      <c r="F117" s="4" t="s">
        <v>11</v>
      </c>
    </row>
    <row r="118" spans="1:6">
      <c r="A118" s="1">
        <v>9788539648894</v>
      </c>
      <c r="B118" s="5" t="s">
        <v>113</v>
      </c>
      <c r="C118" s="3">
        <v>89</v>
      </c>
      <c r="D118" s="25">
        <v>0.5</v>
      </c>
      <c r="E118" s="27">
        <f t="shared" si="1"/>
        <v>44.5</v>
      </c>
      <c r="F118" s="4" t="s">
        <v>11</v>
      </c>
    </row>
    <row r="119" spans="1:6">
      <c r="A119" s="11">
        <v>9786555365894</v>
      </c>
      <c r="B119" s="5" t="s">
        <v>6</v>
      </c>
      <c r="C119" s="3">
        <v>119</v>
      </c>
      <c r="D119" s="25">
        <v>0.5</v>
      </c>
      <c r="E119" s="27">
        <f t="shared" si="1"/>
        <v>59.5</v>
      </c>
      <c r="F119" s="12" t="s">
        <v>7</v>
      </c>
    </row>
    <row r="120" spans="1:6">
      <c r="A120" s="1">
        <v>9788539633340</v>
      </c>
      <c r="B120" s="10" t="s">
        <v>96</v>
      </c>
      <c r="C120" s="3">
        <v>149</v>
      </c>
      <c r="D120" s="25">
        <v>0.5</v>
      </c>
      <c r="E120" s="27">
        <f t="shared" si="1"/>
        <v>74.5</v>
      </c>
      <c r="F120" s="4" t="s">
        <v>11</v>
      </c>
    </row>
    <row r="121" spans="1:6">
      <c r="A121" s="1">
        <v>9788539643851</v>
      </c>
      <c r="B121" s="5" t="s">
        <v>131</v>
      </c>
      <c r="C121" s="3">
        <v>99</v>
      </c>
      <c r="D121" s="25">
        <v>0.5</v>
      </c>
      <c r="E121" s="27">
        <f t="shared" si="1"/>
        <v>49.5</v>
      </c>
      <c r="F121" s="4" t="s">
        <v>88</v>
      </c>
    </row>
    <row r="122" spans="1:6">
      <c r="A122" s="1">
        <v>9788539629510</v>
      </c>
      <c r="B122" s="2" t="s">
        <v>3</v>
      </c>
      <c r="C122" s="3">
        <v>99</v>
      </c>
      <c r="D122" s="25">
        <v>0.5</v>
      </c>
      <c r="E122" s="27">
        <f t="shared" si="1"/>
        <v>49.5</v>
      </c>
      <c r="F122" s="4" t="s">
        <v>11</v>
      </c>
    </row>
    <row r="123" spans="1:6">
      <c r="A123" s="1">
        <v>9788539624126</v>
      </c>
      <c r="B123" s="5" t="s">
        <v>56</v>
      </c>
      <c r="C123" s="3">
        <v>109</v>
      </c>
      <c r="D123" s="25">
        <v>0.5</v>
      </c>
      <c r="E123" s="27">
        <f t="shared" si="1"/>
        <v>54.5</v>
      </c>
      <c r="F123" s="4" t="s">
        <v>11</v>
      </c>
    </row>
    <row r="124" spans="1:6">
      <c r="A124" s="11">
        <v>9786555369069</v>
      </c>
      <c r="B124" s="10" t="s">
        <v>92</v>
      </c>
      <c r="C124" s="3">
        <v>99</v>
      </c>
      <c r="D124" s="25">
        <v>0.5</v>
      </c>
      <c r="E124" s="27">
        <f t="shared" si="1"/>
        <v>49.5</v>
      </c>
      <c r="F124" s="4" t="s">
        <v>11</v>
      </c>
    </row>
    <row r="125" spans="1:6">
      <c r="A125" s="6">
        <v>9788539646265</v>
      </c>
      <c r="B125" s="7" t="s">
        <v>118</v>
      </c>
      <c r="C125" s="3">
        <v>90</v>
      </c>
      <c r="D125" s="25">
        <v>0.5</v>
      </c>
      <c r="E125" s="27">
        <f t="shared" si="1"/>
        <v>45</v>
      </c>
      <c r="F125" s="8" t="s">
        <v>108</v>
      </c>
    </row>
    <row r="126" spans="1:6">
      <c r="A126" s="1">
        <v>9786555368017</v>
      </c>
      <c r="B126" s="5" t="s">
        <v>35</v>
      </c>
      <c r="C126" s="3">
        <v>179</v>
      </c>
      <c r="D126" s="25">
        <v>0.5</v>
      </c>
      <c r="E126" s="27">
        <f t="shared" si="1"/>
        <v>89.5</v>
      </c>
      <c r="F126" s="4" t="s">
        <v>24</v>
      </c>
    </row>
    <row r="127" spans="1:6">
      <c r="A127" s="1">
        <v>9788539626922</v>
      </c>
      <c r="B127" s="5" t="s">
        <v>37</v>
      </c>
      <c r="C127" s="3">
        <v>129</v>
      </c>
      <c r="D127" s="25">
        <v>0.5</v>
      </c>
      <c r="E127" s="27">
        <f t="shared" si="1"/>
        <v>64.5</v>
      </c>
      <c r="F127" s="4" t="s">
        <v>24</v>
      </c>
    </row>
    <row r="128" spans="1:6">
      <c r="A128" s="1">
        <v>9788539629879</v>
      </c>
      <c r="B128" s="5" t="s">
        <v>39</v>
      </c>
      <c r="C128" s="3">
        <v>129</v>
      </c>
      <c r="D128" s="25">
        <v>0.5</v>
      </c>
      <c r="E128" s="27">
        <f t="shared" si="1"/>
        <v>64.5</v>
      </c>
      <c r="F128" s="4" t="s">
        <v>31</v>
      </c>
    </row>
    <row r="129" spans="1:6">
      <c r="A129" s="1">
        <v>9788539638529</v>
      </c>
      <c r="B129" s="2" t="s">
        <v>102</v>
      </c>
      <c r="C129" s="3">
        <v>149</v>
      </c>
      <c r="D129" s="25">
        <v>0.5</v>
      </c>
      <c r="E129" s="27">
        <f t="shared" si="1"/>
        <v>74.5</v>
      </c>
      <c r="F129" s="13" t="s">
        <v>11</v>
      </c>
    </row>
    <row r="130" spans="1:6">
      <c r="A130" s="1">
        <v>9788539640881</v>
      </c>
      <c r="B130" s="10" t="s">
        <v>105</v>
      </c>
      <c r="C130" s="3">
        <v>59</v>
      </c>
      <c r="D130" s="25">
        <v>0.5</v>
      </c>
      <c r="E130" s="27">
        <f t="shared" si="1"/>
        <v>29.5</v>
      </c>
      <c r="F130" s="4" t="s">
        <v>11</v>
      </c>
    </row>
    <row r="131" spans="1:6">
      <c r="A131" s="1">
        <v>9788539604623</v>
      </c>
      <c r="B131" s="5" t="s">
        <v>77</v>
      </c>
      <c r="C131" s="3">
        <v>139</v>
      </c>
      <c r="D131" s="25">
        <v>0.5</v>
      </c>
      <c r="E131" s="27">
        <f t="shared" ref="E131:E133" si="2">C131*D131</f>
        <v>69.5</v>
      </c>
      <c r="F131" s="4" t="s">
        <v>11</v>
      </c>
    </row>
    <row r="132" spans="1:6">
      <c r="A132" s="1">
        <v>9786555360882</v>
      </c>
      <c r="B132" s="5" t="s">
        <v>84</v>
      </c>
      <c r="C132" s="3">
        <v>69</v>
      </c>
      <c r="D132" s="25">
        <v>0.5</v>
      </c>
      <c r="E132" s="27">
        <f t="shared" si="2"/>
        <v>34.5</v>
      </c>
      <c r="F132" s="4" t="s">
        <v>7</v>
      </c>
    </row>
    <row r="133" spans="1:6">
      <c r="A133" s="1">
        <v>9788539635344</v>
      </c>
      <c r="B133" s="10" t="s">
        <v>100</v>
      </c>
      <c r="C133" s="3">
        <v>99</v>
      </c>
      <c r="D133" s="25">
        <v>0.5</v>
      </c>
      <c r="E133" s="27">
        <f t="shared" si="2"/>
        <v>49.5</v>
      </c>
      <c r="F133" s="13" t="s">
        <v>31</v>
      </c>
    </row>
  </sheetData>
  <conditionalFormatting sqref="A1">
    <cfRule type="duplicateValues" dxfId="10" priority="1"/>
  </conditionalFormatting>
  <conditionalFormatting sqref="A62">
    <cfRule type="expression" dxfId="9" priority="2">
      <formula>$P62="Atendimento somente na operação de venda"</formula>
    </cfRule>
  </conditionalFormatting>
  <conditionalFormatting sqref="A91">
    <cfRule type="expression" dxfId="8" priority="4">
      <formula>$P91="Atendimento somente na operação de venda"</formula>
    </cfRule>
  </conditionalFormatting>
  <conditionalFormatting sqref="F131 B1:B37 A131:C131 B41:B130 B39">
    <cfRule type="duplicateValues" dxfId="7" priority="11"/>
  </conditionalFormatting>
  <conditionalFormatting sqref="B38">
    <cfRule type="expression" dxfId="6" priority="5">
      <formula>#REF!="Atendimento somente na operação de vendas"</formula>
    </cfRule>
  </conditionalFormatting>
  <conditionalFormatting sqref="B40">
    <cfRule type="expression" dxfId="5" priority="6">
      <formula>#REF!="Atendimento somente na operação de vendas"</formula>
    </cfRule>
  </conditionalFormatting>
  <conditionalFormatting sqref="B132 B2:B37 A2:A61 F3:F131 D3:E133 B39 B91 C2:F2 C3:C40 B41:C62 A63:C90 A92:C131">
    <cfRule type="expression" dxfId="4" priority="9">
      <formula>#REF!="Atendimento somente na operação de venda"</formula>
    </cfRule>
  </conditionalFormatting>
  <conditionalFormatting sqref="B132:B133">
    <cfRule type="duplicateValues" dxfId="3" priority="8"/>
  </conditionalFormatting>
  <conditionalFormatting sqref="C91">
    <cfRule type="expression" dxfId="2" priority="3">
      <formula>$P91="Atendimento somente na operação de venda"</formula>
    </cfRule>
  </conditionalFormatting>
  <conditionalFormatting sqref="C132:C133 F132:F133 B133">
    <cfRule type="expression" dxfId="1" priority="7">
      <formula>#REF!="Atendimento somente na operação de venda"</formula>
    </cfRule>
  </conditionalFormatting>
  <conditionalFormatting sqref="F132:F133">
    <cfRule type="duplicateValues" dxfId="0" priority="10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MIX PARA IMPRENSA DA UFMG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Oriente Galluzzo Filho</dc:creator>
  <cp:lastModifiedBy>Karina de Almeida Bonfim Mori</cp:lastModifiedBy>
  <cp:lastPrinted>2022-03-14T14:11:27Z</cp:lastPrinted>
  <dcterms:created xsi:type="dcterms:W3CDTF">2020-11-16T11:25:41Z</dcterms:created>
  <dcterms:modified xsi:type="dcterms:W3CDTF">2025-02-21T17:50:49Z</dcterms:modified>
</cp:coreProperties>
</file>