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L:\DOCUMENTOS 2026\RELATORIO DEMANDAS NOTAS FISCAIS\"/>
    </mc:Choice>
  </mc:AlternateContent>
  <xr:revisionPtr revIDLastSave="0" documentId="13_ncr:1_{734CEDD6-05C5-4E73-A387-AC28AB67912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JULHO-2026" sheetId="1" r:id="rId1"/>
    <sheet name="JAN (2)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K4" i="2" l="1"/>
</calcChain>
</file>

<file path=xl/sharedStrings.xml><?xml version="1.0" encoding="utf-8"?>
<sst xmlns="http://schemas.openxmlformats.org/spreadsheetml/2006/main" count="291" uniqueCount="176">
  <si>
    <t>DEMAI - Relação de Pagamentos - Ano 2026</t>
  </si>
  <si>
    <t>Categoria 1 - Fornecimento de Bens</t>
  </si>
  <si>
    <t>NOTA FISCAL</t>
  </si>
  <si>
    <t>VALOR</t>
  </si>
  <si>
    <t>EMISSÃO</t>
  </si>
  <si>
    <t>CNPJ</t>
  </si>
  <si>
    <t>Nome do Credor</t>
  </si>
  <si>
    <t>Fonte de Recurso</t>
  </si>
  <si>
    <t>Data Ateste</t>
  </si>
  <si>
    <t>Data Liquidação</t>
  </si>
  <si>
    <t>Data do Pagtº</t>
  </si>
  <si>
    <t>NP/SF</t>
  </si>
  <si>
    <t>Valor Liquido</t>
  </si>
  <si>
    <t>Justificativa</t>
  </si>
  <si>
    <t>14.193.613/0001-05</t>
  </si>
  <si>
    <t>Kadoshi Comércio e Representações Ltda</t>
  </si>
  <si>
    <t>Demai-457</t>
  </si>
  <si>
    <t>28.429.720/0001-96</t>
  </si>
  <si>
    <t>Global Distribuição e Serviços Ltda</t>
  </si>
  <si>
    <t>Demai-461</t>
  </si>
  <si>
    <t xml:space="preserve">17.263.096/0001-83 </t>
  </si>
  <si>
    <t>Mercearia Indianópolis Ltda</t>
  </si>
  <si>
    <t>Demai-462</t>
  </si>
  <si>
    <t> 32.474.127/0001-39</t>
  </si>
  <si>
    <t>M. Cavalcante Mercantil Ltda</t>
  </si>
  <si>
    <t>Demai-463</t>
  </si>
  <si>
    <t>37.278.673/0001-18</t>
  </si>
  <si>
    <t>Eremaster Distribuidora de Ferragens e Ferramentas Ltda</t>
  </si>
  <si>
    <t>Demai-464</t>
  </si>
  <si>
    <t>Demai-466</t>
  </si>
  <si>
    <t>11.175.931/0001-47</t>
  </si>
  <si>
    <t>Masterfer Comércio e Ferragens Ltda</t>
  </si>
  <si>
    <t>Demai-483</t>
  </si>
  <si>
    <t>21.793.208/0001-85</t>
  </si>
  <si>
    <t>DF Máquinas e Ferramentas Ltda</t>
  </si>
  <si>
    <t>Demai-486</t>
  </si>
  <si>
    <t>10.463.704/0001-54</t>
  </si>
  <si>
    <t>Agra Comércio de Ferragens Ltda</t>
  </si>
  <si>
    <t>Demai-489</t>
  </si>
  <si>
    <t>28.624.188/0001-68</t>
  </si>
  <si>
    <t>Vinicio Augusto Araujo</t>
  </si>
  <si>
    <t>Demai-496</t>
  </si>
  <si>
    <t>51.290.459/0001-08</t>
  </si>
  <si>
    <t>RBB Licitações e Serviços Ltda</t>
  </si>
  <si>
    <t>Demai-497</t>
  </si>
  <si>
    <t>22.598.513/0001-89</t>
  </si>
  <si>
    <t>Natural Mix Beneficiamento de Minerais Ltda</t>
  </si>
  <si>
    <t>Demai-504</t>
  </si>
  <si>
    <t>17.405.757/0001-68</t>
  </si>
  <si>
    <t>Fertela Indústria e Comércio de Telas e Ferragens Ltda</t>
  </si>
  <si>
    <t>Demai-505</t>
  </si>
  <si>
    <t>43.471.316/0001-74</t>
  </si>
  <si>
    <t>GCM Comercial Ltda</t>
  </si>
  <si>
    <t>Demai-519</t>
  </si>
  <si>
    <t>Demai-520</t>
  </si>
  <si>
    <t>Categoria 2 - Locações</t>
  </si>
  <si>
    <t>02.493.473/0001-01</t>
  </si>
  <si>
    <t>Akai Locadora de Caçambas Ltda</t>
  </si>
  <si>
    <t>Demai-473</t>
  </si>
  <si>
    <t>Demai-494</t>
  </si>
  <si>
    <t>Categoria 3 - Prestação de Serviços</t>
  </si>
  <si>
    <t>00.000.000/0001-91</t>
  </si>
  <si>
    <t>Banco Brasil  (Fatura Cartão Corporativo )</t>
  </si>
  <si>
    <t>Demai-SF-03</t>
  </si>
  <si>
    <t>Demai-SF-04</t>
  </si>
  <si>
    <t>10.498.974/0002-81</t>
  </si>
  <si>
    <t>Instituto Negócios Públicos do Brasil - Estudos e Pesquisas Na Administraçao Pública</t>
  </si>
  <si>
    <t>Demai-465</t>
  </si>
  <si>
    <t>13.859.951/0001-62</t>
  </si>
  <si>
    <t>Connect On empresa de Eventos Ltda</t>
  </si>
  <si>
    <t>Demai-467</t>
  </si>
  <si>
    <t>11.312.296/0001-01</t>
  </si>
  <si>
    <t>Agile Empreendimentos e Serviços Eireli</t>
  </si>
  <si>
    <t>Demai-468</t>
  </si>
  <si>
    <t>26.245.370/0001-82</t>
  </si>
  <si>
    <t>Bio Prolab Labotratórios de Controle de Qualidade Ltda</t>
  </si>
  <si>
    <t>Demai-472</t>
  </si>
  <si>
    <t xml:space="preserve">24.125.693/0001-07 </t>
  </si>
  <si>
    <t xml:space="preserve">Hemarcon Engenharia de Ar Condicionado Ltda </t>
  </si>
  <si>
    <t>Demai-474</t>
  </si>
  <si>
    <t>06.981.180/0001-16</t>
  </si>
  <si>
    <t>Cemig Distribuição S.A</t>
  </si>
  <si>
    <t>Demai-471</t>
  </si>
  <si>
    <t>Demai-470</t>
  </si>
  <si>
    <t> 3011790710</t>
  </si>
  <si>
    <t>Demai-469</t>
  </si>
  <si>
    <t>Demai-475</t>
  </si>
  <si>
    <t>Demai-476</t>
  </si>
  <si>
    <t>Demai-477</t>
  </si>
  <si>
    <t>Demai-478</t>
  </si>
  <si>
    <t>Demai-479</t>
  </si>
  <si>
    <t>Demai-480</t>
  </si>
  <si>
    <t>Demai-481</t>
  </si>
  <si>
    <t>Demai-482</t>
  </si>
  <si>
    <t>Demai-484</t>
  </si>
  <si>
    <t>Demai-485</t>
  </si>
  <si>
    <t>08.893.640/0001-80</t>
  </si>
  <si>
    <t>Aptapetes Comércio de Decorações Ltda</t>
  </si>
  <si>
    <t>Demai-487</t>
  </si>
  <si>
    <t>00.121.880/0001-54</t>
  </si>
  <si>
    <t>Extintores Prata Ltda</t>
  </si>
  <si>
    <t>Demai-488</t>
  </si>
  <si>
    <t>16.099.194/0001-64</t>
  </si>
  <si>
    <t>Eletrodata Engenharia Ltda</t>
  </si>
  <si>
    <t>Demai-490</t>
  </si>
  <si>
    <t>Demai-491</t>
  </si>
  <si>
    <t>14.951.451/0001-19</t>
  </si>
  <si>
    <t>Conselho de Arquitetura e Urbanismo</t>
  </si>
  <si>
    <t>Demai-492</t>
  </si>
  <si>
    <t>Demai-493</t>
  </si>
  <si>
    <t>Demai-495</t>
  </si>
  <si>
    <t>Demai-498</t>
  </si>
  <si>
    <t>Demai-499</t>
  </si>
  <si>
    <t>Demai-500</t>
  </si>
  <si>
    <t>Demai-501</t>
  </si>
  <si>
    <t>Demai-502</t>
  </si>
  <si>
    <t>Demai-503</t>
  </si>
  <si>
    <t>036.988.846-40</t>
  </si>
  <si>
    <t>Pawel Maschtakow Neto</t>
  </si>
  <si>
    <t>Demai-RP-03</t>
  </si>
  <si>
    <t>Demai-506</t>
  </si>
  <si>
    <t>Demai-507</t>
  </si>
  <si>
    <t>17.254.509/0001-63</t>
  </si>
  <si>
    <t>Conselho Regional de Engenharia e Agronomia de Minas Gerais</t>
  </si>
  <si>
    <t>Demai-508</t>
  </si>
  <si>
    <t>Demai-509</t>
  </si>
  <si>
    <t>Demai-510</t>
  </si>
  <si>
    <t xml:space="preserve">14.849.140/0001-43 </t>
  </si>
  <si>
    <t xml:space="preserve">E A P Pingo Refrigeração. </t>
  </si>
  <si>
    <t>Demai-511</t>
  </si>
  <si>
    <t>28.309.420/0001-73</t>
  </si>
  <si>
    <t>Estrela Geradores e Elétrica Ltda</t>
  </si>
  <si>
    <t>Demai-512</t>
  </si>
  <si>
    <t>Demai-513</t>
  </si>
  <si>
    <t>Demai-514</t>
  </si>
  <si>
    <t>Demai-515</t>
  </si>
  <si>
    <t>Demai-516</t>
  </si>
  <si>
    <t>Demai-517</t>
  </si>
  <si>
    <t>Demai-518</t>
  </si>
  <si>
    <t>05.926.726/0001-73</t>
  </si>
  <si>
    <t>Modulo Consultoria e Gerencia Predial Ltda</t>
  </si>
  <si>
    <t>Demai-521</t>
  </si>
  <si>
    <t xml:space="preserve">08.100.954/0001-88 </t>
  </si>
  <si>
    <t xml:space="preserve">GTO Grupo Técnico em Odontologia Ltda </t>
  </si>
  <si>
    <t>Demai-522</t>
  </si>
  <si>
    <t>Demai-523</t>
  </si>
  <si>
    <t>Demai-524</t>
  </si>
  <si>
    <t>Demai-525</t>
  </si>
  <si>
    <t>48.943.183/0001-05</t>
  </si>
  <si>
    <t>48.943.183 Tayton Nunes da Silva</t>
  </si>
  <si>
    <t>Demai-526</t>
  </si>
  <si>
    <t>Categoria 4 - Realização de Obras</t>
  </si>
  <si>
    <t>1000A0008U</t>
  </si>
  <si>
    <t>08.369.385/0001-70</t>
  </si>
  <si>
    <t>Fator Construções Ltda em Recuperação Judicial</t>
  </si>
  <si>
    <t>DO-04</t>
  </si>
  <si>
    <t>Obs. Quando de tratar de recurso financeiro para emenda parlamentar, segue o prazo definido pela SPO/MEC</t>
  </si>
  <si>
    <t>DEMAI - Relação de Pagamentos - Ano 2019</t>
  </si>
  <si>
    <t>Categoria 1 - Fornecimento de Bens/Serviços</t>
  </si>
  <si>
    <t>NP</t>
  </si>
  <si>
    <t>93/95/96/101</t>
  </si>
  <si>
    <t>23.238.271/0001-85</t>
  </si>
  <si>
    <t>Mendes Brito Engenharia Ltda - ME</t>
  </si>
  <si>
    <t>Demai-02</t>
  </si>
  <si>
    <t>Demai-54</t>
  </si>
  <si>
    <t>Demai-105</t>
  </si>
  <si>
    <t>Demai-160</t>
  </si>
  <si>
    <t>Demai-229</t>
  </si>
  <si>
    <t>Demai-260</t>
  </si>
  <si>
    <t>Demai-358</t>
  </si>
  <si>
    <t>Demai-406</t>
  </si>
  <si>
    <t>Demai-442</t>
  </si>
  <si>
    <t>Mendes Brito Engenhgaria Ltda</t>
  </si>
  <si>
    <t>Demai- 615</t>
  </si>
  <si>
    <t>Mendes Brito</t>
  </si>
  <si>
    <t>Demai-527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</si>
</sst>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d/m/yyyy"/>
    <numFmt numFmtId="166" formatCode="_-* #,##0.00_-;\-* #,##0.00_-;_-* \-??_-;_-@_-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6" fontId="1" fillId="0" borderId="0" applyBorder="0" applyProtection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/>
    <xf numFmtId="4" fontId="0" fillId="0" borderId="1" xfId="0" applyNumberFormat="1" applyBorder="1"/>
    <xf numFmtId="1" fontId="0" fillId="0" borderId="3" xfId="0" applyNumberFormat="1" applyBorder="1"/>
    <xf numFmtId="4" fontId="0" fillId="0" borderId="3" xfId="0" applyNumberFormat="1" applyBorder="1"/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6" fontId="0" fillId="0" borderId="1" xfId="1" applyFont="1" applyBorder="1" applyProtection="1"/>
    <xf numFmtId="165" fontId="0" fillId="0" borderId="1" xfId="0" applyNumberFormat="1" applyBorder="1" applyAlignment="1">
      <alignment horizontal="center"/>
    </xf>
    <xf numFmtId="165" fontId="0" fillId="0" borderId="1" xfId="1" applyNumberFormat="1" applyFont="1" applyBorder="1" applyProtection="1"/>
    <xf numFmtId="165" fontId="0" fillId="0" borderId="1" xfId="0" applyNumberFormat="1" applyBorder="1" applyAlignment="1">
      <alignment horizontal="left"/>
    </xf>
    <xf numFmtId="4" fontId="0" fillId="0" borderId="0" xfId="0" applyNumberFormat="1"/>
    <xf numFmtId="164" fontId="0" fillId="0" borderId="1" xfId="1" applyNumberFormat="1" applyFont="1" applyBorder="1" applyProtection="1"/>
    <xf numFmtId="165" fontId="0" fillId="0" borderId="1" xfId="1" applyNumberFormat="1" applyFont="1" applyBorder="1" applyAlignment="1" applyProtection="1">
      <alignment horizontal="right"/>
    </xf>
    <xf numFmtId="164" fontId="0" fillId="0" borderId="2" xfId="0" applyNumberFormat="1" applyBorder="1"/>
    <xf numFmtId="3" fontId="0" fillId="0" borderId="1" xfId="0" applyNumberFormat="1" applyBorder="1"/>
    <xf numFmtId="164" fontId="0" fillId="0" borderId="0" xfId="0" applyNumberFormat="1"/>
    <xf numFmtId="14" fontId="0" fillId="0" borderId="1" xfId="0" applyNumberFormat="1" applyBorder="1"/>
    <xf numFmtId="14" fontId="0" fillId="0" borderId="3" xfId="0" applyNumberFormat="1" applyBorder="1"/>
    <xf numFmtId="14" fontId="0" fillId="0" borderId="0" xfId="0" applyNumberFormat="1"/>
    <xf numFmtId="14" fontId="0" fillId="0" borderId="1" xfId="0" applyNumberFormat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0" xfId="0" applyFont="1" applyAlignment="1"/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"/>
  <sheetViews>
    <sheetView tabSelected="1" zoomScaleNormal="100" workbookViewId="0">
      <pane ySplit="1" topLeftCell="A2" activePane="bottomLeft" state="frozen"/>
      <selection activeCell="C1" sqref="C1"/>
      <selection pane="bottomLeft" activeCell="A82" sqref="A82"/>
    </sheetView>
  </sheetViews>
  <sheetFormatPr defaultColWidth="8.7109375" defaultRowHeight="15" x14ac:dyDescent="0.25"/>
  <cols>
    <col min="1" max="1" width="13.85546875" customWidth="1"/>
    <col min="2" max="2" width="13" customWidth="1"/>
    <col min="3" max="3" width="15.140625" customWidth="1"/>
    <col min="4" max="4" width="20.5703125" customWidth="1"/>
    <col min="5" max="5" width="44.28515625" customWidth="1"/>
    <col min="6" max="6" width="16.7109375" customWidth="1"/>
    <col min="7" max="7" width="11.5703125" customWidth="1"/>
    <col min="8" max="8" width="15.42578125" customWidth="1"/>
    <col min="9" max="9" width="23.28515625" customWidth="1"/>
    <col min="10" max="10" width="13.85546875" customWidth="1"/>
    <col min="11" max="11" width="14.140625" customWidth="1"/>
    <col min="12" max="12" width="38.7109375" customWidth="1"/>
  </cols>
  <sheetData>
    <row r="1" spans="1:12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</row>
    <row r="4" spans="1:12" x14ac:dyDescent="0.25">
      <c r="A4" s="2">
        <v>1338</v>
      </c>
      <c r="B4" s="3">
        <v>14850.36</v>
      </c>
      <c r="C4" s="26">
        <v>46197</v>
      </c>
      <c r="D4" s="30" t="s">
        <v>14</v>
      </c>
      <c r="E4" s="34" t="s">
        <v>15</v>
      </c>
      <c r="F4" s="5">
        <v>1000000000</v>
      </c>
      <c r="G4" s="26">
        <v>46202</v>
      </c>
      <c r="H4" s="26">
        <v>46202</v>
      </c>
      <c r="I4" s="29">
        <v>46205</v>
      </c>
      <c r="J4" s="2" t="s">
        <v>16</v>
      </c>
      <c r="K4" s="3">
        <v>13981.61</v>
      </c>
      <c r="L4" s="2"/>
    </row>
    <row r="5" spans="1:12" x14ac:dyDescent="0.25">
      <c r="A5" s="2">
        <v>4341</v>
      </c>
      <c r="B5" s="3">
        <v>46196</v>
      </c>
      <c r="C5" s="26">
        <v>46196</v>
      </c>
      <c r="D5" s="30" t="s">
        <v>17</v>
      </c>
      <c r="E5" s="34" t="s">
        <v>18</v>
      </c>
      <c r="F5" s="5">
        <v>1000000000</v>
      </c>
      <c r="G5" s="26">
        <v>46203</v>
      </c>
      <c r="H5" s="26">
        <v>46203</v>
      </c>
      <c r="I5" s="29">
        <v>46205</v>
      </c>
      <c r="J5" s="2" t="s">
        <v>19</v>
      </c>
      <c r="K5" s="3">
        <v>42525.53</v>
      </c>
      <c r="L5" s="2"/>
    </row>
    <row r="6" spans="1:12" ht="15" customHeight="1" x14ac:dyDescent="0.25">
      <c r="A6" s="2">
        <v>14353</v>
      </c>
      <c r="B6" s="3">
        <v>26651.08</v>
      </c>
      <c r="C6" s="26">
        <v>46203</v>
      </c>
      <c r="D6" s="30" t="s">
        <v>20</v>
      </c>
      <c r="E6" s="34" t="s">
        <v>21</v>
      </c>
      <c r="F6" s="5">
        <v>1000000000</v>
      </c>
      <c r="G6" s="26">
        <v>46203</v>
      </c>
      <c r="H6" s="26">
        <v>46203</v>
      </c>
      <c r="I6" s="29">
        <v>46205</v>
      </c>
      <c r="J6" s="2" t="s">
        <v>22</v>
      </c>
      <c r="K6" s="3">
        <v>25091.99</v>
      </c>
      <c r="L6" s="2"/>
    </row>
    <row r="7" spans="1:12" ht="15" customHeight="1" x14ac:dyDescent="0.25">
      <c r="A7" s="2">
        <v>100</v>
      </c>
      <c r="B7" s="3">
        <v>7870.84</v>
      </c>
      <c r="C7" s="26">
        <v>46197</v>
      </c>
      <c r="D7" s="30" t="s">
        <v>23</v>
      </c>
      <c r="E7" s="34" t="s">
        <v>24</v>
      </c>
      <c r="F7" s="5">
        <v>1000000000</v>
      </c>
      <c r="G7" s="26">
        <v>46203</v>
      </c>
      <c r="H7" s="26">
        <v>46203</v>
      </c>
      <c r="I7" s="29">
        <v>46205</v>
      </c>
      <c r="J7" s="2" t="s">
        <v>25</v>
      </c>
      <c r="K7" s="3">
        <v>7870.84</v>
      </c>
      <c r="L7" s="2"/>
    </row>
    <row r="8" spans="1:12" ht="15" customHeight="1" x14ac:dyDescent="0.25">
      <c r="A8" s="2">
        <v>5075</v>
      </c>
      <c r="B8" s="3">
        <v>2409.4499999999998</v>
      </c>
      <c r="C8" s="26">
        <v>46190</v>
      </c>
      <c r="D8" s="30" t="s">
        <v>26</v>
      </c>
      <c r="E8" s="34" t="s">
        <v>27</v>
      </c>
      <c r="F8" s="5">
        <v>1000000000</v>
      </c>
      <c r="G8" s="26">
        <v>46204</v>
      </c>
      <c r="H8" s="26">
        <v>46204</v>
      </c>
      <c r="I8" s="29">
        <v>46206</v>
      </c>
      <c r="J8" s="2" t="s">
        <v>28</v>
      </c>
      <c r="K8" s="3">
        <v>2268.5</v>
      </c>
      <c r="L8" s="2"/>
    </row>
    <row r="9" spans="1:12" ht="15.75" customHeight="1" x14ac:dyDescent="0.25">
      <c r="A9" s="2">
        <v>5026</v>
      </c>
      <c r="B9" s="3">
        <v>6041.75</v>
      </c>
      <c r="C9" s="26">
        <v>46182</v>
      </c>
      <c r="D9" s="30" t="s">
        <v>26</v>
      </c>
      <c r="E9" s="34" t="s">
        <v>27</v>
      </c>
      <c r="F9" s="5">
        <v>1000000000</v>
      </c>
      <c r="G9" s="26">
        <v>46205</v>
      </c>
      <c r="H9" s="26">
        <v>46205</v>
      </c>
      <c r="I9" s="29">
        <v>46206</v>
      </c>
      <c r="J9" s="2" t="s">
        <v>29</v>
      </c>
      <c r="K9" s="3">
        <v>5688.31</v>
      </c>
      <c r="L9" s="2"/>
    </row>
    <row r="10" spans="1:12" ht="15.75" customHeight="1" x14ac:dyDescent="0.25">
      <c r="A10" s="7">
        <v>9421</v>
      </c>
      <c r="B10" s="8">
        <v>1896</v>
      </c>
      <c r="C10" s="26">
        <v>46120</v>
      </c>
      <c r="D10" s="30" t="s">
        <v>30</v>
      </c>
      <c r="E10" s="34" t="s">
        <v>31</v>
      </c>
      <c r="F10" s="5">
        <v>1000000000</v>
      </c>
      <c r="G10" s="29">
        <v>46210</v>
      </c>
      <c r="H10" s="29">
        <v>46210</v>
      </c>
      <c r="I10" s="29">
        <v>46212</v>
      </c>
      <c r="J10" s="2" t="s">
        <v>32</v>
      </c>
      <c r="K10" s="8">
        <v>1986</v>
      </c>
      <c r="L10" s="2"/>
    </row>
    <row r="11" spans="1:12" ht="15.75" customHeight="1" x14ac:dyDescent="0.25">
      <c r="A11" s="7">
        <v>5701</v>
      </c>
      <c r="B11" s="8">
        <v>2266.63</v>
      </c>
      <c r="C11" s="26">
        <v>46196</v>
      </c>
      <c r="D11" s="30" t="s">
        <v>33</v>
      </c>
      <c r="E11" s="35" t="s">
        <v>34</v>
      </c>
      <c r="F11" s="5">
        <v>1000000000</v>
      </c>
      <c r="G11" s="29">
        <v>46210</v>
      </c>
      <c r="H11" s="29">
        <v>46210</v>
      </c>
      <c r="I11" s="29">
        <v>46212</v>
      </c>
      <c r="J11" s="2" t="s">
        <v>35</v>
      </c>
      <c r="K11" s="8">
        <v>2266.63</v>
      </c>
      <c r="L11" s="2"/>
    </row>
    <row r="12" spans="1:12" ht="15.75" customHeight="1" x14ac:dyDescent="0.25">
      <c r="A12" s="9">
        <v>7916</v>
      </c>
      <c r="B12" s="10">
        <v>1307</v>
      </c>
      <c r="C12" s="27">
        <v>46198</v>
      </c>
      <c r="D12" s="31" t="s">
        <v>36</v>
      </c>
      <c r="E12" s="36" t="s">
        <v>37</v>
      </c>
      <c r="F12" s="11">
        <v>1000000000</v>
      </c>
      <c r="G12" s="29">
        <v>46210</v>
      </c>
      <c r="H12" s="29">
        <v>46210</v>
      </c>
      <c r="I12" s="29">
        <v>46212</v>
      </c>
      <c r="J12" s="2" t="s">
        <v>38</v>
      </c>
      <c r="K12" s="8">
        <v>1307</v>
      </c>
      <c r="L12" s="3"/>
    </row>
    <row r="13" spans="1:12" ht="15.75" customHeight="1" x14ac:dyDescent="0.25">
      <c r="A13" s="7">
        <v>1021</v>
      </c>
      <c r="B13" s="8">
        <v>5999.5</v>
      </c>
      <c r="C13" s="26">
        <v>46212</v>
      </c>
      <c r="D13" s="30" t="s">
        <v>39</v>
      </c>
      <c r="E13" s="34" t="s">
        <v>40</v>
      </c>
      <c r="F13" s="5">
        <v>1000000000</v>
      </c>
      <c r="G13" s="29">
        <v>46213</v>
      </c>
      <c r="H13" s="29">
        <v>46213</v>
      </c>
      <c r="I13" s="29">
        <v>46216</v>
      </c>
      <c r="J13" s="2" t="s">
        <v>41</v>
      </c>
      <c r="K13" s="8">
        <v>5999.5</v>
      </c>
      <c r="L13" s="3"/>
    </row>
    <row r="14" spans="1:12" x14ac:dyDescent="0.25">
      <c r="A14" s="7">
        <v>39</v>
      </c>
      <c r="B14" s="8">
        <v>779</v>
      </c>
      <c r="C14" s="26">
        <v>46211</v>
      </c>
      <c r="D14" s="30" t="s">
        <v>42</v>
      </c>
      <c r="E14" s="34" t="s">
        <v>43</v>
      </c>
      <c r="F14" s="5">
        <v>1000000000</v>
      </c>
      <c r="G14" s="29">
        <v>46213</v>
      </c>
      <c r="H14" s="29">
        <v>46213</v>
      </c>
      <c r="I14" s="29">
        <v>46216</v>
      </c>
      <c r="J14" s="2" t="s">
        <v>44</v>
      </c>
      <c r="K14" s="8">
        <v>779</v>
      </c>
      <c r="L14" s="2"/>
    </row>
    <row r="15" spans="1:12" ht="15.75" customHeight="1" x14ac:dyDescent="0.25">
      <c r="A15" s="7">
        <v>1349</v>
      </c>
      <c r="B15" s="8">
        <v>17865.8</v>
      </c>
      <c r="C15" s="26">
        <v>46205</v>
      </c>
      <c r="D15" s="30" t="s">
        <v>45</v>
      </c>
      <c r="E15" s="34" t="s">
        <v>46</v>
      </c>
      <c r="F15" s="5">
        <v>1000000000</v>
      </c>
      <c r="G15" s="29">
        <v>46216</v>
      </c>
      <c r="H15" s="29">
        <v>46216</v>
      </c>
      <c r="I15" s="29">
        <v>46217</v>
      </c>
      <c r="J15" s="2" t="s">
        <v>47</v>
      </c>
      <c r="K15" s="8">
        <v>17865.8</v>
      </c>
      <c r="L15" s="2"/>
    </row>
    <row r="16" spans="1:12" ht="15.75" customHeight="1" x14ac:dyDescent="0.25">
      <c r="A16" s="9">
        <v>7667</v>
      </c>
      <c r="B16" s="10">
        <v>13750</v>
      </c>
      <c r="C16" s="28">
        <v>46209</v>
      </c>
      <c r="D16" s="32" t="s">
        <v>48</v>
      </c>
      <c r="E16" s="36" t="s">
        <v>49</v>
      </c>
      <c r="F16" s="5">
        <v>1000000000</v>
      </c>
      <c r="G16" s="29">
        <v>46217</v>
      </c>
      <c r="H16" s="29">
        <v>46217</v>
      </c>
      <c r="I16" s="29">
        <v>46219</v>
      </c>
      <c r="J16" s="2" t="s">
        <v>50</v>
      </c>
      <c r="K16" s="8">
        <v>13750</v>
      </c>
      <c r="L16" s="2"/>
    </row>
    <row r="17" spans="1:12" x14ac:dyDescent="0.25">
      <c r="A17" s="7">
        <v>4337</v>
      </c>
      <c r="B17" s="8">
        <v>25500</v>
      </c>
      <c r="C17" s="26">
        <v>46181</v>
      </c>
      <c r="D17" s="30" t="s">
        <v>51</v>
      </c>
      <c r="E17" s="34" t="s">
        <v>52</v>
      </c>
      <c r="F17" s="5">
        <v>1000000000</v>
      </c>
      <c r="G17" s="29">
        <v>46220</v>
      </c>
      <c r="H17" s="29">
        <v>46220</v>
      </c>
      <c r="I17" s="29">
        <v>46223</v>
      </c>
      <c r="J17" s="2" t="s">
        <v>53</v>
      </c>
      <c r="K17" s="8">
        <v>24008.25</v>
      </c>
      <c r="L17" s="2"/>
    </row>
    <row r="18" spans="1:12" x14ac:dyDescent="0.25">
      <c r="A18" s="7">
        <v>4534</v>
      </c>
      <c r="B18" s="8">
        <v>17385</v>
      </c>
      <c r="C18" s="26">
        <v>46220</v>
      </c>
      <c r="D18" s="30" t="s">
        <v>51</v>
      </c>
      <c r="E18" s="34" t="s">
        <v>52</v>
      </c>
      <c r="F18" s="5">
        <v>1000000000</v>
      </c>
      <c r="G18" s="29">
        <v>46220</v>
      </c>
      <c r="H18" s="29">
        <v>46220</v>
      </c>
      <c r="I18" s="29">
        <v>46223</v>
      </c>
      <c r="J18" s="2" t="s">
        <v>54</v>
      </c>
      <c r="K18" s="8">
        <v>16367.98</v>
      </c>
      <c r="L18" s="2"/>
    </row>
    <row r="19" spans="1:12" x14ac:dyDescent="0.25">
      <c r="A19" s="12"/>
      <c r="B19" s="8"/>
      <c r="C19" s="4"/>
      <c r="D19" s="1"/>
      <c r="E19" s="5"/>
      <c r="F19" s="2"/>
      <c r="G19" s="4"/>
      <c r="H19" s="4"/>
      <c r="I19" s="4"/>
      <c r="J19" s="5"/>
      <c r="K19" s="8"/>
      <c r="L19" s="2"/>
    </row>
    <row r="20" spans="1:12" x14ac:dyDescent="0.25">
      <c r="A20" s="38" t="s">
        <v>55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2" x14ac:dyDescent="0.25">
      <c r="A21" s="2">
        <v>69</v>
      </c>
      <c r="B21" s="3">
        <v>5027.49</v>
      </c>
      <c r="C21" s="26">
        <v>46204</v>
      </c>
      <c r="D21" s="1" t="s">
        <v>56</v>
      </c>
      <c r="E21" s="2" t="s">
        <v>57</v>
      </c>
      <c r="F21" s="5">
        <v>1000000000</v>
      </c>
      <c r="G21" s="26">
        <v>46206</v>
      </c>
      <c r="H21" s="26">
        <v>46209</v>
      </c>
      <c r="I21" s="29">
        <v>46212</v>
      </c>
      <c r="J21" s="2" t="s">
        <v>58</v>
      </c>
      <c r="K21" s="3">
        <v>4829.3900000000003</v>
      </c>
      <c r="L21" s="2"/>
    </row>
    <row r="22" spans="1:12" x14ac:dyDescent="0.25">
      <c r="A22" s="2">
        <v>68</v>
      </c>
      <c r="B22" s="3">
        <v>4056.12</v>
      </c>
      <c r="C22" s="26">
        <v>46204</v>
      </c>
      <c r="D22" s="1" t="s">
        <v>56</v>
      </c>
      <c r="E22" s="2" t="s">
        <v>57</v>
      </c>
      <c r="F22" s="5">
        <v>1000000000</v>
      </c>
      <c r="G22" s="26">
        <v>46211</v>
      </c>
      <c r="H22" s="26">
        <v>46212</v>
      </c>
      <c r="I22" s="29">
        <v>46216</v>
      </c>
      <c r="J22" s="2" t="s">
        <v>59</v>
      </c>
      <c r="K22" s="3">
        <v>3893.88</v>
      </c>
      <c r="L22" s="2"/>
    </row>
    <row r="23" spans="1:12" x14ac:dyDescent="0.25">
      <c r="A23" s="2"/>
      <c r="B23" s="3"/>
      <c r="C23" s="4"/>
      <c r="D23" s="1"/>
      <c r="E23" s="2"/>
      <c r="F23" s="2"/>
      <c r="G23" s="4"/>
      <c r="H23" s="4"/>
      <c r="I23" s="4"/>
      <c r="J23" s="2"/>
      <c r="K23" s="3"/>
      <c r="L23" s="2"/>
    </row>
    <row r="24" spans="1:12" x14ac:dyDescent="0.25">
      <c r="A24" s="38" t="s">
        <v>60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  <row r="25" spans="1:12" x14ac:dyDescent="0.25">
      <c r="A25" s="13">
        <v>168863452</v>
      </c>
      <c r="B25" s="8">
        <v>1422.43</v>
      </c>
      <c r="C25" s="26">
        <v>46203</v>
      </c>
      <c r="D25" s="30" t="s">
        <v>61</v>
      </c>
      <c r="E25" s="37" t="s">
        <v>62</v>
      </c>
      <c r="F25" s="5">
        <v>1050000377</v>
      </c>
      <c r="G25" s="26">
        <v>46204</v>
      </c>
      <c r="H25" s="26">
        <v>46204</v>
      </c>
      <c r="I25" s="29">
        <v>46205</v>
      </c>
      <c r="J25" s="2" t="s">
        <v>63</v>
      </c>
      <c r="K25" s="3">
        <v>1422.43</v>
      </c>
      <c r="L25" s="1"/>
    </row>
    <row r="26" spans="1:12" x14ac:dyDescent="0.25">
      <c r="A26" s="13">
        <v>168863452</v>
      </c>
      <c r="B26" s="8">
        <v>350</v>
      </c>
      <c r="C26" s="26">
        <v>46203</v>
      </c>
      <c r="D26" s="30" t="s">
        <v>61</v>
      </c>
      <c r="E26" s="37" t="s">
        <v>62</v>
      </c>
      <c r="F26" s="5">
        <v>1050000377</v>
      </c>
      <c r="G26" s="26">
        <v>46204</v>
      </c>
      <c r="H26" s="26">
        <v>46204</v>
      </c>
      <c r="I26" s="29">
        <v>46206</v>
      </c>
      <c r="J26" s="2" t="s">
        <v>64</v>
      </c>
      <c r="K26" s="3">
        <v>350</v>
      </c>
      <c r="L26" s="2"/>
    </row>
    <row r="27" spans="1:12" x14ac:dyDescent="0.25">
      <c r="A27" s="12">
        <v>1060</v>
      </c>
      <c r="B27" s="3">
        <v>10000</v>
      </c>
      <c r="C27" s="29">
        <v>46203</v>
      </c>
      <c r="D27" s="30" t="s">
        <v>65</v>
      </c>
      <c r="E27" s="37" t="s">
        <v>66</v>
      </c>
      <c r="F27" s="5">
        <v>1000000000</v>
      </c>
      <c r="G27" s="26">
        <v>46204</v>
      </c>
      <c r="H27" s="26">
        <v>46204</v>
      </c>
      <c r="I27" s="29">
        <v>46206</v>
      </c>
      <c r="J27" s="2" t="s">
        <v>67</v>
      </c>
      <c r="K27" s="3">
        <v>9055</v>
      </c>
      <c r="L27" s="2"/>
    </row>
    <row r="28" spans="1:12" x14ac:dyDescent="0.25">
      <c r="A28" s="2">
        <v>472</v>
      </c>
      <c r="B28" s="8">
        <v>3990</v>
      </c>
      <c r="C28" s="26">
        <v>46204</v>
      </c>
      <c r="D28" s="32" t="s">
        <v>68</v>
      </c>
      <c r="E28" s="33" t="s">
        <v>69</v>
      </c>
      <c r="F28" s="5">
        <v>1000000000</v>
      </c>
      <c r="G28" s="26">
        <v>46205</v>
      </c>
      <c r="H28" s="26">
        <v>46205</v>
      </c>
      <c r="I28" s="29">
        <v>46206</v>
      </c>
      <c r="J28" s="2" t="s">
        <v>70</v>
      </c>
      <c r="K28" s="3">
        <v>3612.95</v>
      </c>
      <c r="L28" s="2"/>
    </row>
    <row r="29" spans="1:12" x14ac:dyDescent="0.25">
      <c r="A29" s="2">
        <v>655</v>
      </c>
      <c r="B29" s="8">
        <v>149.26</v>
      </c>
      <c r="C29" s="26">
        <v>46204</v>
      </c>
      <c r="D29" s="30" t="s">
        <v>71</v>
      </c>
      <c r="E29" s="37" t="s">
        <v>72</v>
      </c>
      <c r="F29" s="5">
        <v>1000000000</v>
      </c>
      <c r="G29" s="26">
        <v>46205</v>
      </c>
      <c r="H29" s="26">
        <v>46205</v>
      </c>
      <c r="I29" s="29">
        <v>46206</v>
      </c>
      <c r="J29" s="2" t="s">
        <v>73</v>
      </c>
      <c r="K29" s="3">
        <v>11.27</v>
      </c>
      <c r="L29" s="2"/>
    </row>
    <row r="30" spans="1:12" x14ac:dyDescent="0.25">
      <c r="A30" s="13">
        <v>2289</v>
      </c>
      <c r="B30" s="8">
        <v>22265</v>
      </c>
      <c r="C30" s="26">
        <v>46206</v>
      </c>
      <c r="D30" s="32" t="s">
        <v>74</v>
      </c>
      <c r="E30" s="33" t="s">
        <v>75</v>
      </c>
      <c r="F30" s="5">
        <v>1000000000</v>
      </c>
      <c r="G30" s="26">
        <v>46206</v>
      </c>
      <c r="H30" s="26">
        <v>46209</v>
      </c>
      <c r="I30" s="26">
        <v>46212</v>
      </c>
      <c r="J30" s="2" t="s">
        <v>76</v>
      </c>
      <c r="K30" s="3">
        <v>1937.71</v>
      </c>
      <c r="L30" s="2"/>
    </row>
    <row r="31" spans="1:12" x14ac:dyDescent="0.25">
      <c r="A31" s="13">
        <v>449</v>
      </c>
      <c r="B31" s="8">
        <v>1495.4</v>
      </c>
      <c r="C31" s="26">
        <v>46204</v>
      </c>
      <c r="D31" s="30" t="s">
        <v>77</v>
      </c>
      <c r="E31" s="37" t="s">
        <v>78</v>
      </c>
      <c r="F31" s="5">
        <v>1000000000</v>
      </c>
      <c r="G31" s="26">
        <v>46206</v>
      </c>
      <c r="H31" s="26">
        <v>46209</v>
      </c>
      <c r="I31" s="26">
        <v>46212</v>
      </c>
      <c r="J31" s="2" t="s">
        <v>79</v>
      </c>
      <c r="K31" s="3">
        <v>1279.31</v>
      </c>
      <c r="L31" s="2"/>
    </row>
    <row r="32" spans="1:12" x14ac:dyDescent="0.25">
      <c r="A32" s="2">
        <v>8014020724</v>
      </c>
      <c r="B32" s="8">
        <v>633.66</v>
      </c>
      <c r="C32" s="26">
        <v>46176</v>
      </c>
      <c r="D32" s="30" t="s">
        <v>80</v>
      </c>
      <c r="E32" s="37" t="s">
        <v>81</v>
      </c>
      <c r="F32" s="5">
        <v>1000000000</v>
      </c>
      <c r="G32" s="26">
        <v>46206</v>
      </c>
      <c r="H32" s="26">
        <v>46206</v>
      </c>
      <c r="I32" s="26">
        <v>46216</v>
      </c>
      <c r="J32" s="2" t="s">
        <v>82</v>
      </c>
      <c r="K32" s="8">
        <v>601.33000000000004</v>
      </c>
      <c r="L32" s="2"/>
    </row>
    <row r="33" spans="1:12" x14ac:dyDescent="0.25">
      <c r="A33" s="2">
        <v>48249544</v>
      </c>
      <c r="B33" s="8">
        <v>267.49</v>
      </c>
      <c r="C33" s="26">
        <v>46176</v>
      </c>
      <c r="D33" s="30" t="s">
        <v>80</v>
      </c>
      <c r="E33" s="37" t="s">
        <v>81</v>
      </c>
      <c r="F33" s="5">
        <v>1000000000</v>
      </c>
      <c r="G33" s="26">
        <v>46206</v>
      </c>
      <c r="H33" s="26">
        <v>46206</v>
      </c>
      <c r="I33" s="26">
        <v>46216</v>
      </c>
      <c r="J33" s="2" t="s">
        <v>83</v>
      </c>
      <c r="K33" s="3">
        <v>253.55</v>
      </c>
      <c r="L33" s="8"/>
    </row>
    <row r="34" spans="1:12" x14ac:dyDescent="0.25">
      <c r="A34" s="12" t="s">
        <v>84</v>
      </c>
      <c r="B34" s="8">
        <v>1263.44</v>
      </c>
      <c r="C34" s="26">
        <v>46197</v>
      </c>
      <c r="D34" s="30" t="s">
        <v>80</v>
      </c>
      <c r="E34" s="37" t="s">
        <v>81</v>
      </c>
      <c r="F34" s="5">
        <v>1000000000</v>
      </c>
      <c r="G34" s="26">
        <v>46206</v>
      </c>
      <c r="H34" s="26">
        <v>46206</v>
      </c>
      <c r="I34" s="26">
        <v>46216</v>
      </c>
      <c r="J34" s="2" t="s">
        <v>85</v>
      </c>
      <c r="K34" s="3">
        <v>1192.51</v>
      </c>
      <c r="L34" s="2"/>
    </row>
    <row r="35" spans="1:12" x14ac:dyDescent="0.25">
      <c r="A35" s="2">
        <v>3003301078</v>
      </c>
      <c r="B35" s="8">
        <v>6388.85</v>
      </c>
      <c r="C35" s="26">
        <v>46190</v>
      </c>
      <c r="D35" s="30" t="s">
        <v>80</v>
      </c>
      <c r="E35" s="37" t="s">
        <v>81</v>
      </c>
      <c r="F35" s="5">
        <v>1000000000</v>
      </c>
      <c r="G35" s="26">
        <v>46206</v>
      </c>
      <c r="H35" s="26">
        <v>46210</v>
      </c>
      <c r="I35" s="26">
        <v>46216</v>
      </c>
      <c r="J35" s="2" t="s">
        <v>86</v>
      </c>
      <c r="K35" s="3">
        <v>6018.09</v>
      </c>
      <c r="L35" s="2"/>
    </row>
    <row r="36" spans="1:12" x14ac:dyDescent="0.25">
      <c r="A36" s="2">
        <v>75532093</v>
      </c>
      <c r="B36" s="8">
        <v>42787.5</v>
      </c>
      <c r="C36" s="26">
        <v>46176</v>
      </c>
      <c r="D36" s="30" t="s">
        <v>80</v>
      </c>
      <c r="E36" s="37" t="s">
        <v>81</v>
      </c>
      <c r="F36" s="5">
        <v>1000000000</v>
      </c>
      <c r="G36" s="26">
        <v>46206</v>
      </c>
      <c r="H36" s="26">
        <v>46210</v>
      </c>
      <c r="I36" s="26">
        <v>46216</v>
      </c>
      <c r="J36" s="2" t="s">
        <v>87</v>
      </c>
      <c r="K36" s="3">
        <v>40287.269999999997</v>
      </c>
      <c r="L36" s="2"/>
    </row>
    <row r="37" spans="1:12" x14ac:dyDescent="0.25">
      <c r="A37" s="2">
        <v>40072134</v>
      </c>
      <c r="B37" s="8">
        <v>22895.88</v>
      </c>
      <c r="C37" s="26">
        <v>46176</v>
      </c>
      <c r="D37" s="30" t="s">
        <v>80</v>
      </c>
      <c r="E37" s="37" t="s">
        <v>81</v>
      </c>
      <c r="F37" s="5">
        <v>1000000000</v>
      </c>
      <c r="G37" s="26">
        <v>46206</v>
      </c>
      <c r="H37" s="26">
        <v>46210</v>
      </c>
      <c r="I37" s="26">
        <v>46216</v>
      </c>
      <c r="J37" s="2" t="s">
        <v>88</v>
      </c>
      <c r="K37" s="3">
        <v>21571.87</v>
      </c>
      <c r="L37" s="2"/>
    </row>
    <row r="38" spans="1:12" x14ac:dyDescent="0.25">
      <c r="A38" s="2">
        <v>33010380</v>
      </c>
      <c r="B38" s="8">
        <v>13276.27</v>
      </c>
      <c r="C38" s="26">
        <v>46176</v>
      </c>
      <c r="D38" s="30" t="s">
        <v>80</v>
      </c>
      <c r="E38" s="37" t="s">
        <v>81</v>
      </c>
      <c r="F38" s="5">
        <v>1000000000</v>
      </c>
      <c r="G38" s="26">
        <v>46206</v>
      </c>
      <c r="H38" s="26">
        <v>46210</v>
      </c>
      <c r="I38" s="26">
        <v>46216</v>
      </c>
      <c r="J38" s="2" t="s">
        <v>89</v>
      </c>
      <c r="K38" s="3">
        <v>12517.62</v>
      </c>
      <c r="L38" s="2"/>
    </row>
    <row r="39" spans="1:12" x14ac:dyDescent="0.25">
      <c r="A39" s="2">
        <v>90150673</v>
      </c>
      <c r="B39" s="8">
        <v>330967.53999999998</v>
      </c>
      <c r="C39" s="26">
        <v>46175</v>
      </c>
      <c r="D39" s="30" t="s">
        <v>80</v>
      </c>
      <c r="E39" s="37" t="s">
        <v>81</v>
      </c>
      <c r="F39" s="5">
        <v>1000000000</v>
      </c>
      <c r="G39" s="26">
        <v>46206</v>
      </c>
      <c r="H39" s="26">
        <v>46210</v>
      </c>
      <c r="I39" s="26">
        <v>46216</v>
      </c>
      <c r="J39" s="2" t="s">
        <v>90</v>
      </c>
      <c r="K39" s="3">
        <v>309432.65000000002</v>
      </c>
      <c r="L39" s="2"/>
    </row>
    <row r="40" spans="1:12" ht="13.5" customHeight="1" x14ac:dyDescent="0.25">
      <c r="A40" s="2">
        <v>42280206</v>
      </c>
      <c r="B40" s="8">
        <v>6269.87</v>
      </c>
      <c r="C40" s="26">
        <v>46176</v>
      </c>
      <c r="D40" s="30" t="s">
        <v>80</v>
      </c>
      <c r="E40" s="37" t="s">
        <v>81</v>
      </c>
      <c r="F40" s="5">
        <v>1000000000</v>
      </c>
      <c r="G40" s="26">
        <v>46206</v>
      </c>
      <c r="H40" s="26">
        <v>46210</v>
      </c>
      <c r="I40" s="26">
        <v>46216</v>
      </c>
      <c r="J40" s="2" t="s">
        <v>91</v>
      </c>
      <c r="K40" s="3">
        <v>5919.55</v>
      </c>
      <c r="L40" s="2"/>
    </row>
    <row r="41" spans="1:12" ht="13.5" customHeight="1" x14ac:dyDescent="0.25">
      <c r="A41" s="2">
        <v>3011066319</v>
      </c>
      <c r="B41" s="8">
        <v>5125.45</v>
      </c>
      <c r="C41" s="26">
        <v>46204</v>
      </c>
      <c r="D41" s="30" t="s">
        <v>80</v>
      </c>
      <c r="E41" s="37" t="s">
        <v>81</v>
      </c>
      <c r="F41" s="5">
        <v>1000000000</v>
      </c>
      <c r="G41" s="26">
        <v>46206</v>
      </c>
      <c r="H41" s="26">
        <v>46210</v>
      </c>
      <c r="I41" s="26">
        <v>46216</v>
      </c>
      <c r="J41" s="2" t="s">
        <v>92</v>
      </c>
      <c r="K41" s="3">
        <v>4645.92</v>
      </c>
      <c r="L41" s="2"/>
    </row>
    <row r="42" spans="1:12" ht="13.5" customHeight="1" x14ac:dyDescent="0.25">
      <c r="A42" s="2">
        <v>3010065811</v>
      </c>
      <c r="B42" s="8">
        <v>3504.46</v>
      </c>
      <c r="C42" s="26">
        <v>46204</v>
      </c>
      <c r="D42" s="30" t="s">
        <v>80</v>
      </c>
      <c r="E42" s="37" t="s">
        <v>81</v>
      </c>
      <c r="F42" s="5">
        <v>1000000000</v>
      </c>
      <c r="G42" s="26">
        <v>46206</v>
      </c>
      <c r="H42" s="26">
        <v>46210</v>
      </c>
      <c r="I42" s="26">
        <v>46216</v>
      </c>
      <c r="J42" s="2" t="s">
        <v>93</v>
      </c>
      <c r="K42" s="3">
        <v>3271.33</v>
      </c>
      <c r="L42" s="2"/>
    </row>
    <row r="43" spans="1:12" x14ac:dyDescent="0.25">
      <c r="A43" s="2">
        <v>3013169547</v>
      </c>
      <c r="B43" s="8">
        <v>26670.71</v>
      </c>
      <c r="C43" s="26">
        <v>46204</v>
      </c>
      <c r="D43" s="30" t="s">
        <v>80</v>
      </c>
      <c r="E43" s="37" t="s">
        <v>81</v>
      </c>
      <c r="F43" s="5">
        <v>1000000000</v>
      </c>
      <c r="G43" s="26">
        <v>46206</v>
      </c>
      <c r="H43" s="26">
        <v>46210</v>
      </c>
      <c r="I43" s="26">
        <v>46216</v>
      </c>
      <c r="J43" s="2" t="s">
        <v>94</v>
      </c>
      <c r="K43" s="3">
        <v>24709.18</v>
      </c>
      <c r="L43" s="2"/>
    </row>
    <row r="44" spans="1:12" x14ac:dyDescent="0.25">
      <c r="A44" s="14">
        <v>3011657677</v>
      </c>
      <c r="B44" s="8">
        <v>14127.93</v>
      </c>
      <c r="C44" s="26">
        <v>46205</v>
      </c>
      <c r="D44" s="30" t="s">
        <v>80</v>
      </c>
      <c r="E44" s="37" t="s">
        <v>81</v>
      </c>
      <c r="F44" s="5">
        <v>1000000000</v>
      </c>
      <c r="G44" s="26">
        <v>46206</v>
      </c>
      <c r="H44" s="26">
        <v>46210</v>
      </c>
      <c r="I44" s="26">
        <v>46216</v>
      </c>
      <c r="J44" s="2" t="s">
        <v>95</v>
      </c>
      <c r="K44" s="8">
        <v>13120.29</v>
      </c>
      <c r="L44" s="2"/>
    </row>
    <row r="45" spans="1:12" x14ac:dyDescent="0.25">
      <c r="A45" s="2">
        <v>5</v>
      </c>
      <c r="B45" s="8">
        <v>57907.63</v>
      </c>
      <c r="C45" s="26">
        <v>46206</v>
      </c>
      <c r="D45" s="30" t="s">
        <v>96</v>
      </c>
      <c r="E45" s="37" t="s">
        <v>97</v>
      </c>
      <c r="F45" s="5">
        <v>1000000000</v>
      </c>
      <c r="G45" s="26">
        <v>46206</v>
      </c>
      <c r="H45" s="26">
        <v>46210</v>
      </c>
      <c r="I45" s="26">
        <v>46212</v>
      </c>
      <c r="J45" s="2" t="s">
        <v>98</v>
      </c>
      <c r="K45" s="3">
        <v>57907.63</v>
      </c>
      <c r="L45" s="2"/>
    </row>
    <row r="46" spans="1:12" x14ac:dyDescent="0.25">
      <c r="A46" s="2">
        <v>555</v>
      </c>
      <c r="B46" s="8">
        <v>8145.6</v>
      </c>
      <c r="C46" s="26">
        <v>46206</v>
      </c>
      <c r="D46" s="30" t="s">
        <v>99</v>
      </c>
      <c r="E46" s="37" t="s">
        <v>100</v>
      </c>
      <c r="F46" s="5">
        <v>1000000000</v>
      </c>
      <c r="G46" s="26">
        <v>46206</v>
      </c>
      <c r="H46" s="26">
        <v>46210</v>
      </c>
      <c r="I46" s="26">
        <v>46212</v>
      </c>
      <c r="J46" s="2" t="s">
        <v>101</v>
      </c>
      <c r="K46" s="3">
        <v>77852.31</v>
      </c>
      <c r="L46" s="2"/>
    </row>
    <row r="47" spans="1:12" x14ac:dyDescent="0.25">
      <c r="A47" s="2">
        <v>352</v>
      </c>
      <c r="B47" s="8">
        <v>815.68</v>
      </c>
      <c r="C47" s="26">
        <v>46210</v>
      </c>
      <c r="D47" s="30" t="s">
        <v>102</v>
      </c>
      <c r="E47" s="37" t="s">
        <v>103</v>
      </c>
      <c r="F47" s="5">
        <v>1000000000</v>
      </c>
      <c r="G47" s="26">
        <v>46210</v>
      </c>
      <c r="H47" s="26">
        <v>46211</v>
      </c>
      <c r="I47" s="26">
        <v>46216</v>
      </c>
      <c r="J47" s="2" t="s">
        <v>104</v>
      </c>
      <c r="K47" s="8">
        <v>669.27</v>
      </c>
      <c r="L47" s="2"/>
    </row>
    <row r="48" spans="1:12" x14ac:dyDescent="0.25">
      <c r="A48" s="2">
        <v>661</v>
      </c>
      <c r="B48" s="8">
        <v>29201.49</v>
      </c>
      <c r="C48" s="26">
        <v>46210</v>
      </c>
      <c r="D48" s="30" t="s">
        <v>71</v>
      </c>
      <c r="E48" s="37" t="s">
        <v>72</v>
      </c>
      <c r="F48" s="5">
        <v>1000000000</v>
      </c>
      <c r="G48" s="26">
        <v>46210</v>
      </c>
      <c r="H48" s="26">
        <v>46211</v>
      </c>
      <c r="I48" s="26">
        <v>46216</v>
      </c>
      <c r="J48" s="2" t="s">
        <v>105</v>
      </c>
      <c r="K48" s="8">
        <v>17740.7</v>
      </c>
      <c r="L48" s="2"/>
    </row>
    <row r="49" spans="1:12" x14ac:dyDescent="0.25">
      <c r="A49">
        <v>17071828</v>
      </c>
      <c r="B49" s="8">
        <v>130.63999999999999</v>
      </c>
      <c r="C49" s="26">
        <v>46211</v>
      </c>
      <c r="D49" s="30" t="s">
        <v>106</v>
      </c>
      <c r="E49" s="37" t="s">
        <v>107</v>
      </c>
      <c r="F49" s="5">
        <v>1000000000</v>
      </c>
      <c r="G49" s="26">
        <v>46211</v>
      </c>
      <c r="H49" s="26">
        <v>46211</v>
      </c>
      <c r="I49" s="26">
        <v>46216</v>
      </c>
      <c r="J49" s="2" t="s">
        <v>108</v>
      </c>
      <c r="K49" s="3">
        <v>130.63999999999999</v>
      </c>
      <c r="L49" s="2"/>
    </row>
    <row r="50" spans="1:12" x14ac:dyDescent="0.25">
      <c r="A50" s="2">
        <v>663</v>
      </c>
      <c r="B50" s="8">
        <v>21014.69</v>
      </c>
      <c r="C50" s="26">
        <v>46210</v>
      </c>
      <c r="D50" s="30" t="s">
        <v>71</v>
      </c>
      <c r="E50" s="37" t="s">
        <v>72</v>
      </c>
      <c r="F50" s="5">
        <v>1000000000</v>
      </c>
      <c r="G50" s="26">
        <v>46211</v>
      </c>
      <c r="H50" s="26">
        <v>46211</v>
      </c>
      <c r="I50" s="26">
        <v>46216</v>
      </c>
      <c r="J50" s="2" t="s">
        <v>109</v>
      </c>
      <c r="K50" s="3">
        <v>12707.83</v>
      </c>
      <c r="L50" s="2"/>
    </row>
    <row r="51" spans="1:12" x14ac:dyDescent="0.25">
      <c r="A51" s="2">
        <v>660</v>
      </c>
      <c r="B51" s="8">
        <v>45985.48</v>
      </c>
      <c r="C51" s="26">
        <v>46210</v>
      </c>
      <c r="D51" s="30" t="s">
        <v>71</v>
      </c>
      <c r="E51" s="37" t="s">
        <v>72</v>
      </c>
      <c r="F51" s="5">
        <v>1000000000</v>
      </c>
      <c r="G51" s="26">
        <v>46211</v>
      </c>
      <c r="H51" s="26">
        <v>46212</v>
      </c>
      <c r="I51" s="26">
        <v>46216</v>
      </c>
      <c r="J51" s="2" t="s">
        <v>110</v>
      </c>
      <c r="K51" s="3">
        <v>27865.89</v>
      </c>
      <c r="L51" s="2"/>
    </row>
    <row r="52" spans="1:12" x14ac:dyDescent="0.25">
      <c r="A52" s="2">
        <v>662</v>
      </c>
      <c r="B52" s="8">
        <v>126793.48</v>
      </c>
      <c r="C52" s="26">
        <v>46210</v>
      </c>
      <c r="D52" s="30" t="s">
        <v>71</v>
      </c>
      <c r="E52" s="37" t="s">
        <v>72</v>
      </c>
      <c r="F52" s="5">
        <v>1000000000</v>
      </c>
      <c r="G52" s="26">
        <v>46212</v>
      </c>
      <c r="H52" s="26">
        <v>46213</v>
      </c>
      <c r="I52" s="26">
        <v>46216</v>
      </c>
      <c r="J52" s="2" t="s">
        <v>111</v>
      </c>
      <c r="K52" s="3">
        <v>78141.17</v>
      </c>
      <c r="L52" s="2"/>
    </row>
    <row r="53" spans="1:12" x14ac:dyDescent="0.25">
      <c r="A53" s="2">
        <v>664</v>
      </c>
      <c r="B53" s="8">
        <v>154969.94</v>
      </c>
      <c r="C53" s="26">
        <v>46210</v>
      </c>
      <c r="D53" s="30" t="s">
        <v>71</v>
      </c>
      <c r="E53" s="37" t="s">
        <v>72</v>
      </c>
      <c r="F53" s="5">
        <v>1000000000</v>
      </c>
      <c r="G53" s="26">
        <v>46212</v>
      </c>
      <c r="H53" s="26">
        <v>46213</v>
      </c>
      <c r="I53" s="26">
        <v>46216</v>
      </c>
      <c r="J53" s="2" t="s">
        <v>112</v>
      </c>
      <c r="K53" s="3">
        <v>93142.16</v>
      </c>
      <c r="L53" s="2"/>
    </row>
    <row r="54" spans="1:12" x14ac:dyDescent="0.25">
      <c r="A54" s="2">
        <v>666</v>
      </c>
      <c r="B54" s="8">
        <v>172991.09</v>
      </c>
      <c r="C54" s="26">
        <v>46211</v>
      </c>
      <c r="D54" s="30" t="s">
        <v>71</v>
      </c>
      <c r="E54" s="37" t="s">
        <v>72</v>
      </c>
      <c r="F54" s="5">
        <v>1000000000</v>
      </c>
      <c r="G54" s="26">
        <v>46212</v>
      </c>
      <c r="H54" s="26">
        <v>46213</v>
      </c>
      <c r="I54" s="26">
        <v>46216</v>
      </c>
      <c r="J54" s="2" t="s">
        <v>113</v>
      </c>
      <c r="K54" s="3">
        <v>102103.12</v>
      </c>
      <c r="L54" s="2"/>
    </row>
    <row r="55" spans="1:12" x14ac:dyDescent="0.25">
      <c r="A55" s="2">
        <v>667</v>
      </c>
      <c r="B55" s="8">
        <v>10298.02</v>
      </c>
      <c r="C55" s="26">
        <v>46211</v>
      </c>
      <c r="D55" s="30" t="s">
        <v>71</v>
      </c>
      <c r="E55" s="37" t="s">
        <v>72</v>
      </c>
      <c r="F55" s="5">
        <v>1000000000</v>
      </c>
      <c r="G55" s="26">
        <v>46212</v>
      </c>
      <c r="H55" s="26">
        <v>46213</v>
      </c>
      <c r="I55" s="26">
        <v>46216</v>
      </c>
      <c r="J55" s="2" t="s">
        <v>114</v>
      </c>
      <c r="K55" s="3">
        <v>4356.0600000000004</v>
      </c>
      <c r="L55" s="2"/>
    </row>
    <row r="56" spans="1:12" x14ac:dyDescent="0.25">
      <c r="A56" s="2">
        <v>668</v>
      </c>
      <c r="B56" s="8">
        <v>298200.21000000002</v>
      </c>
      <c r="C56" s="26">
        <v>46212</v>
      </c>
      <c r="D56" s="30" t="s">
        <v>71</v>
      </c>
      <c r="E56" s="37" t="s">
        <v>72</v>
      </c>
      <c r="F56" s="5">
        <v>1000000000</v>
      </c>
      <c r="G56" s="26">
        <v>46212</v>
      </c>
      <c r="H56" s="26">
        <v>46213</v>
      </c>
      <c r="I56" s="26">
        <v>46216</v>
      </c>
      <c r="J56" s="2" t="s">
        <v>115</v>
      </c>
      <c r="K56" s="3">
        <v>182718.55</v>
      </c>
      <c r="L56" s="2"/>
    </row>
    <row r="57" spans="1:12" x14ac:dyDescent="0.25">
      <c r="A57" s="2">
        <v>673</v>
      </c>
      <c r="B57" s="8">
        <v>15296.5</v>
      </c>
      <c r="C57" s="26">
        <v>46212</v>
      </c>
      <c r="D57" s="30" t="s">
        <v>71</v>
      </c>
      <c r="E57" s="37" t="s">
        <v>72</v>
      </c>
      <c r="F57" s="5">
        <v>1000000000</v>
      </c>
      <c r="G57" s="26">
        <v>46212</v>
      </c>
      <c r="H57" s="26">
        <v>46213</v>
      </c>
      <c r="I57" s="26">
        <v>46216</v>
      </c>
      <c r="J57" s="2" t="s">
        <v>116</v>
      </c>
      <c r="K57" s="3">
        <v>9596.25</v>
      </c>
      <c r="L57" s="2"/>
    </row>
    <row r="58" spans="1:12" x14ac:dyDescent="0.25">
      <c r="A58" s="2">
        <v>3</v>
      </c>
      <c r="B58" s="8">
        <v>9645</v>
      </c>
      <c r="C58" s="26">
        <v>46212</v>
      </c>
      <c r="D58" s="30" t="s">
        <v>117</v>
      </c>
      <c r="E58" s="37" t="s">
        <v>118</v>
      </c>
      <c r="F58" s="5">
        <v>1000000000</v>
      </c>
      <c r="G58" s="26">
        <v>46213</v>
      </c>
      <c r="H58" s="26">
        <v>46214</v>
      </c>
      <c r="I58" s="26">
        <v>46216</v>
      </c>
      <c r="J58" s="2" t="s">
        <v>119</v>
      </c>
      <c r="K58" s="3">
        <v>6743.19</v>
      </c>
      <c r="L58" s="2"/>
    </row>
    <row r="59" spans="1:12" x14ac:dyDescent="0.25">
      <c r="A59" s="2">
        <v>672</v>
      </c>
      <c r="B59" s="8">
        <v>34806.400000000001</v>
      </c>
      <c r="C59" s="26">
        <v>46216</v>
      </c>
      <c r="D59" s="30" t="s">
        <v>71</v>
      </c>
      <c r="E59" s="37" t="s">
        <v>72</v>
      </c>
      <c r="F59" s="5">
        <v>1000000000</v>
      </c>
      <c r="G59" s="26">
        <v>46216</v>
      </c>
      <c r="H59" s="26">
        <v>46217</v>
      </c>
      <c r="I59" s="26">
        <v>46219</v>
      </c>
      <c r="J59" s="2" t="s">
        <v>120</v>
      </c>
      <c r="K59" s="3">
        <v>21177.82</v>
      </c>
      <c r="L59" s="2"/>
    </row>
    <row r="60" spans="1:12" x14ac:dyDescent="0.25">
      <c r="A60" s="2">
        <v>678</v>
      </c>
      <c r="B60" s="8">
        <v>52789.43</v>
      </c>
      <c r="C60" s="26">
        <v>46216</v>
      </c>
      <c r="D60" s="30" t="s">
        <v>71</v>
      </c>
      <c r="E60" s="37" t="s">
        <v>72</v>
      </c>
      <c r="F60" s="5">
        <v>1000000000</v>
      </c>
      <c r="G60" s="26">
        <v>46217</v>
      </c>
      <c r="H60" s="26">
        <v>46217</v>
      </c>
      <c r="I60" s="26">
        <v>46219</v>
      </c>
      <c r="J60" s="2" t="s">
        <v>121</v>
      </c>
      <c r="K60" s="3">
        <v>32753.63</v>
      </c>
      <c r="L60" s="2"/>
    </row>
    <row r="61" spans="1:12" x14ac:dyDescent="0.25">
      <c r="A61">
        <v>20265106485</v>
      </c>
      <c r="B61" s="8">
        <v>108.39</v>
      </c>
      <c r="C61" s="26">
        <v>46217</v>
      </c>
      <c r="D61" s="30" t="s">
        <v>122</v>
      </c>
      <c r="E61" s="37" t="s">
        <v>123</v>
      </c>
      <c r="F61" s="5">
        <v>1000000000</v>
      </c>
      <c r="G61" s="26">
        <v>46218</v>
      </c>
      <c r="H61" s="26">
        <v>46218</v>
      </c>
      <c r="I61" s="26">
        <v>46219</v>
      </c>
      <c r="J61" s="2" t="s">
        <v>124</v>
      </c>
      <c r="K61" s="3">
        <v>108.39</v>
      </c>
      <c r="L61" s="2"/>
    </row>
    <row r="62" spans="1:12" x14ac:dyDescent="0.25">
      <c r="A62" s="2">
        <v>669</v>
      </c>
      <c r="B62" s="8">
        <v>8175.92</v>
      </c>
      <c r="C62" s="26">
        <v>46212</v>
      </c>
      <c r="D62" s="30" t="s">
        <v>71</v>
      </c>
      <c r="E62" s="37" t="s">
        <v>72</v>
      </c>
      <c r="F62" s="5">
        <v>1000000000</v>
      </c>
      <c r="G62" s="26">
        <v>46217</v>
      </c>
      <c r="H62" s="26">
        <v>46218</v>
      </c>
      <c r="I62" s="26">
        <v>46220</v>
      </c>
      <c r="J62" s="2" t="s">
        <v>125</v>
      </c>
      <c r="K62" s="3">
        <v>4839.2</v>
      </c>
      <c r="L62" s="2"/>
    </row>
    <row r="63" spans="1:12" x14ac:dyDescent="0.25">
      <c r="A63" s="2">
        <v>670</v>
      </c>
      <c r="B63" s="8">
        <v>73943.42</v>
      </c>
      <c r="C63" s="26">
        <v>46212</v>
      </c>
      <c r="D63" s="30" t="s">
        <v>71</v>
      </c>
      <c r="E63" s="37" t="s">
        <v>72</v>
      </c>
      <c r="F63" s="5">
        <v>1000000000</v>
      </c>
      <c r="G63" s="26">
        <v>46217</v>
      </c>
      <c r="H63" s="26">
        <v>46218</v>
      </c>
      <c r="I63" s="26">
        <v>46220</v>
      </c>
      <c r="J63" s="2" t="s">
        <v>126</v>
      </c>
      <c r="K63" s="3">
        <v>73943.42</v>
      </c>
      <c r="L63" s="2"/>
    </row>
    <row r="64" spans="1:12" x14ac:dyDescent="0.25">
      <c r="A64" s="2">
        <v>11780</v>
      </c>
      <c r="B64" s="8">
        <v>2900</v>
      </c>
      <c r="C64" s="26">
        <v>46216</v>
      </c>
      <c r="D64" s="30" t="s">
        <v>127</v>
      </c>
      <c r="E64" s="37" t="s">
        <v>128</v>
      </c>
      <c r="F64" s="5">
        <v>1000000000</v>
      </c>
      <c r="G64" s="26">
        <v>46218</v>
      </c>
      <c r="H64" s="26">
        <v>46219</v>
      </c>
      <c r="I64" s="26">
        <v>46220</v>
      </c>
      <c r="J64" s="2" t="s">
        <v>129</v>
      </c>
      <c r="K64" s="3">
        <v>2306.9499999999998</v>
      </c>
      <c r="L64" s="2"/>
    </row>
    <row r="65" spans="1:12" x14ac:dyDescent="0.25">
      <c r="A65" s="2">
        <v>663</v>
      </c>
      <c r="B65" s="8">
        <v>12953.44</v>
      </c>
      <c r="C65" s="26">
        <v>46218</v>
      </c>
      <c r="D65" s="30" t="s">
        <v>130</v>
      </c>
      <c r="E65" s="37" t="s">
        <v>131</v>
      </c>
      <c r="F65" s="5">
        <v>1000000000</v>
      </c>
      <c r="G65" s="26">
        <v>46218</v>
      </c>
      <c r="H65" s="26">
        <v>46219</v>
      </c>
      <c r="I65" s="26">
        <v>46220</v>
      </c>
      <c r="J65" s="2" t="s">
        <v>132</v>
      </c>
      <c r="K65" s="3">
        <v>12305.77</v>
      </c>
      <c r="L65" s="2"/>
    </row>
    <row r="66" spans="1:12" x14ac:dyDescent="0.25">
      <c r="A66" s="2">
        <v>664</v>
      </c>
      <c r="B66" s="8">
        <v>1627.2</v>
      </c>
      <c r="C66" s="26">
        <v>46218</v>
      </c>
      <c r="D66" s="30" t="s">
        <v>130</v>
      </c>
      <c r="E66" s="37" t="s">
        <v>131</v>
      </c>
      <c r="F66" s="5">
        <v>1000000000</v>
      </c>
      <c r="G66" s="26">
        <v>46218</v>
      </c>
      <c r="H66" s="26">
        <v>46219</v>
      </c>
      <c r="I66" s="26">
        <v>46220</v>
      </c>
      <c r="J66" s="2" t="s">
        <v>133</v>
      </c>
      <c r="K66" s="3">
        <v>1627.2</v>
      </c>
      <c r="L66" s="2"/>
    </row>
    <row r="67" spans="1:12" x14ac:dyDescent="0.25">
      <c r="A67" s="2">
        <v>671</v>
      </c>
      <c r="B67" s="8">
        <v>14402.55</v>
      </c>
      <c r="C67" s="26">
        <v>46212</v>
      </c>
      <c r="D67" s="30" t="s">
        <v>71</v>
      </c>
      <c r="E67" s="37" t="s">
        <v>72</v>
      </c>
      <c r="F67" s="5">
        <v>1000000000</v>
      </c>
      <c r="G67" s="26">
        <v>46218</v>
      </c>
      <c r="H67" s="26">
        <v>46220</v>
      </c>
      <c r="I67" s="26">
        <v>46220</v>
      </c>
      <c r="J67" s="2" t="s">
        <v>134</v>
      </c>
      <c r="K67" s="3">
        <v>8691.48</v>
      </c>
      <c r="L67" s="2"/>
    </row>
    <row r="68" spans="1:12" x14ac:dyDescent="0.25">
      <c r="A68" s="2">
        <v>682</v>
      </c>
      <c r="B68" s="8">
        <v>207977.89</v>
      </c>
      <c r="C68" s="26">
        <v>46217</v>
      </c>
      <c r="D68" s="30" t="s">
        <v>71</v>
      </c>
      <c r="E68" s="37" t="s">
        <v>72</v>
      </c>
      <c r="F68" s="5">
        <v>1000000000</v>
      </c>
      <c r="G68" s="26">
        <v>46218</v>
      </c>
      <c r="H68" s="26">
        <v>46220</v>
      </c>
      <c r="I68" s="26">
        <v>46220</v>
      </c>
      <c r="J68" s="2" t="s">
        <v>135</v>
      </c>
      <c r="K68" s="3">
        <v>128647.32</v>
      </c>
      <c r="L68" s="2"/>
    </row>
    <row r="69" spans="1:12" x14ac:dyDescent="0.25">
      <c r="A69" s="2">
        <v>685</v>
      </c>
      <c r="B69" s="8">
        <v>10081.93</v>
      </c>
      <c r="C69" s="26">
        <v>46218</v>
      </c>
      <c r="D69" s="30" t="s">
        <v>71</v>
      </c>
      <c r="E69" s="37" t="s">
        <v>72</v>
      </c>
      <c r="F69" s="5">
        <v>1000000000</v>
      </c>
      <c r="G69" s="26">
        <v>46218</v>
      </c>
      <c r="H69" s="26">
        <v>46220</v>
      </c>
      <c r="I69" s="26">
        <v>46220</v>
      </c>
      <c r="J69" s="2" t="s">
        <v>136</v>
      </c>
      <c r="K69" s="3">
        <v>4264.6499999999996</v>
      </c>
      <c r="L69" s="2"/>
    </row>
    <row r="70" spans="1:12" x14ac:dyDescent="0.25">
      <c r="A70" s="2">
        <v>677</v>
      </c>
      <c r="B70" s="8">
        <v>299145.28000000003</v>
      </c>
      <c r="C70" s="26">
        <v>46216</v>
      </c>
      <c r="D70" s="30" t="s">
        <v>71</v>
      </c>
      <c r="E70" s="37" t="s">
        <v>72</v>
      </c>
      <c r="F70" s="5">
        <v>1000000000</v>
      </c>
      <c r="G70" s="26">
        <v>46218</v>
      </c>
      <c r="H70" s="26">
        <v>46220</v>
      </c>
      <c r="I70" s="26">
        <v>46220</v>
      </c>
      <c r="J70" s="2" t="s">
        <v>137</v>
      </c>
      <c r="K70" s="3">
        <v>146996.04</v>
      </c>
      <c r="L70" s="2"/>
    </row>
    <row r="71" spans="1:12" x14ac:dyDescent="0.25">
      <c r="A71" s="2">
        <v>686</v>
      </c>
      <c r="B71" s="8">
        <v>36225.26</v>
      </c>
      <c r="C71" s="26">
        <v>46218</v>
      </c>
      <c r="D71" s="30" t="s">
        <v>71</v>
      </c>
      <c r="E71" s="37" t="s">
        <v>72</v>
      </c>
      <c r="F71" s="5">
        <v>1000000000</v>
      </c>
      <c r="G71" s="26">
        <v>46218</v>
      </c>
      <c r="H71" s="26">
        <v>46220</v>
      </c>
      <c r="I71" s="26">
        <v>46220</v>
      </c>
      <c r="J71" s="2" t="s">
        <v>138</v>
      </c>
      <c r="K71" s="3">
        <v>22159.07</v>
      </c>
      <c r="L71" s="2"/>
    </row>
    <row r="72" spans="1:12" x14ac:dyDescent="0.25">
      <c r="A72" s="14">
        <v>63174</v>
      </c>
      <c r="B72" s="8">
        <v>39901.040000000001</v>
      </c>
      <c r="C72" s="26">
        <v>46219</v>
      </c>
      <c r="D72" s="30" t="s">
        <v>139</v>
      </c>
      <c r="E72" s="37" t="s">
        <v>140</v>
      </c>
      <c r="F72" s="5">
        <v>1000000000</v>
      </c>
      <c r="G72" s="26">
        <v>46224</v>
      </c>
      <c r="H72" s="26">
        <v>46224</v>
      </c>
      <c r="I72" s="26">
        <v>46226</v>
      </c>
      <c r="J72" s="2" t="s">
        <v>141</v>
      </c>
      <c r="K72" s="3">
        <v>31741.279999999999</v>
      </c>
      <c r="L72" s="2"/>
    </row>
    <row r="73" spans="1:12" x14ac:dyDescent="0.25">
      <c r="A73" s="2">
        <v>418</v>
      </c>
      <c r="B73" s="8">
        <v>5537.06</v>
      </c>
      <c r="C73" s="26">
        <v>46220</v>
      </c>
      <c r="D73" s="30" t="s">
        <v>142</v>
      </c>
      <c r="E73" s="37" t="s">
        <v>143</v>
      </c>
      <c r="F73" s="5">
        <v>1000000000</v>
      </c>
      <c r="G73" s="26">
        <v>46224</v>
      </c>
      <c r="H73" s="26">
        <v>46224</v>
      </c>
      <c r="I73" s="26">
        <v>46226</v>
      </c>
      <c r="J73" s="2" t="s">
        <v>144</v>
      </c>
      <c r="K73" s="8">
        <v>5537.06</v>
      </c>
      <c r="L73" s="2"/>
    </row>
    <row r="74" spans="1:12" x14ac:dyDescent="0.25">
      <c r="A74" s="2">
        <v>419</v>
      </c>
      <c r="B74" s="8">
        <v>3739.35</v>
      </c>
      <c r="C74" s="26">
        <v>46220</v>
      </c>
      <c r="D74" s="30" t="s">
        <v>142</v>
      </c>
      <c r="E74" s="37" t="s">
        <v>143</v>
      </c>
      <c r="F74" s="5">
        <v>1000000000</v>
      </c>
      <c r="G74" s="26">
        <v>46224</v>
      </c>
      <c r="H74" s="26">
        <v>46224</v>
      </c>
      <c r="I74" s="26">
        <v>46226</v>
      </c>
      <c r="J74" s="2" t="s">
        <v>144</v>
      </c>
      <c r="K74" s="8">
        <v>3739.35</v>
      </c>
      <c r="L74" s="2"/>
    </row>
    <row r="75" spans="1:12" x14ac:dyDescent="0.25">
      <c r="A75" s="2">
        <v>3009021576</v>
      </c>
      <c r="B75" s="8">
        <v>1611.26</v>
      </c>
      <c r="C75" s="26">
        <v>46223</v>
      </c>
      <c r="D75" s="30" t="s">
        <v>80</v>
      </c>
      <c r="E75" s="37" t="s">
        <v>81</v>
      </c>
      <c r="F75" s="5">
        <v>1000000000</v>
      </c>
      <c r="G75" s="26">
        <v>46224</v>
      </c>
      <c r="H75" s="26">
        <v>46224</v>
      </c>
      <c r="I75" s="26">
        <v>46226</v>
      </c>
      <c r="J75" s="2" t="s">
        <v>145</v>
      </c>
      <c r="K75" s="8">
        <v>1489</v>
      </c>
      <c r="L75" s="2"/>
    </row>
    <row r="76" spans="1:12" x14ac:dyDescent="0.25">
      <c r="A76" s="2">
        <v>545</v>
      </c>
      <c r="B76" s="8">
        <v>191217.49</v>
      </c>
      <c r="C76" s="26">
        <v>46223</v>
      </c>
      <c r="D76" s="30" t="s">
        <v>102</v>
      </c>
      <c r="E76" s="37" t="s">
        <v>103</v>
      </c>
      <c r="F76" s="5">
        <v>1000000000</v>
      </c>
      <c r="G76" s="26">
        <v>46225</v>
      </c>
      <c r="H76" s="26">
        <v>46225</v>
      </c>
      <c r="I76" s="26">
        <v>46227</v>
      </c>
      <c r="J76" s="2" t="s">
        <v>146</v>
      </c>
      <c r="K76" s="3">
        <v>133655.71</v>
      </c>
      <c r="L76" s="2"/>
    </row>
    <row r="77" spans="1:12" x14ac:dyDescent="0.25">
      <c r="A77" s="2">
        <v>546</v>
      </c>
      <c r="B77" s="8">
        <v>6695.45</v>
      </c>
      <c r="C77" s="26">
        <v>46223</v>
      </c>
      <c r="D77" s="30" t="s">
        <v>102</v>
      </c>
      <c r="E77" s="37" t="s">
        <v>103</v>
      </c>
      <c r="F77" s="5">
        <v>1000000000</v>
      </c>
      <c r="G77" s="26">
        <v>46225</v>
      </c>
      <c r="H77" s="26">
        <v>46225</v>
      </c>
      <c r="I77" s="26">
        <v>46227</v>
      </c>
      <c r="J77" s="2" t="s">
        <v>147</v>
      </c>
      <c r="K77" s="3">
        <v>4776.92</v>
      </c>
      <c r="L77" s="2"/>
    </row>
    <row r="78" spans="1:12" x14ac:dyDescent="0.25">
      <c r="A78" s="2">
        <v>27</v>
      </c>
      <c r="B78" s="8">
        <v>6500</v>
      </c>
      <c r="C78" s="26">
        <v>46225</v>
      </c>
      <c r="D78" s="30" t="s">
        <v>148</v>
      </c>
      <c r="E78" s="37" t="s">
        <v>149</v>
      </c>
      <c r="F78" s="5">
        <v>1000000000</v>
      </c>
      <c r="G78" s="26">
        <v>46226</v>
      </c>
      <c r="H78" s="26">
        <v>46226</v>
      </c>
      <c r="I78" s="26">
        <v>46227</v>
      </c>
      <c r="J78" s="2" t="s">
        <v>150</v>
      </c>
      <c r="K78" s="3">
        <v>6500</v>
      </c>
      <c r="L78" s="2"/>
    </row>
    <row r="79" spans="1:12" x14ac:dyDescent="0.25">
      <c r="A79" s="13">
        <v>515</v>
      </c>
      <c r="B79" s="8">
        <v>1495.4</v>
      </c>
      <c r="C79" s="26">
        <v>46232</v>
      </c>
      <c r="D79" s="30" t="s">
        <v>77</v>
      </c>
      <c r="E79" s="37" t="s">
        <v>78</v>
      </c>
      <c r="F79" s="5">
        <v>1000000000</v>
      </c>
      <c r="G79" s="26">
        <v>46232</v>
      </c>
      <c r="H79" s="26">
        <v>46233</v>
      </c>
      <c r="I79" s="26">
        <v>46234</v>
      </c>
      <c r="J79" s="2" t="s">
        <v>175</v>
      </c>
      <c r="K79" s="3">
        <v>1279.31</v>
      </c>
      <c r="L79" s="2"/>
    </row>
    <row r="80" spans="1:12" x14ac:dyDescent="0.25">
      <c r="A80" s="15"/>
      <c r="B80" s="8"/>
      <c r="C80" s="4"/>
      <c r="D80" s="1"/>
      <c r="E80" s="2"/>
      <c r="F80" s="5"/>
      <c r="G80" s="4"/>
      <c r="H80" s="4"/>
      <c r="I80" s="6"/>
      <c r="J80" s="2"/>
      <c r="K80" s="3"/>
      <c r="L80" s="8"/>
    </row>
    <row r="81" spans="1:12" x14ac:dyDescent="0.25">
      <c r="A81" s="38" t="s">
        <v>151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2"/>
    </row>
    <row r="82" spans="1:12" x14ac:dyDescent="0.25">
      <c r="A82" s="39">
        <v>24</v>
      </c>
      <c r="B82" s="16">
        <v>60407.09</v>
      </c>
      <c r="C82" s="17">
        <v>46209</v>
      </c>
      <c r="D82" s="30" t="s">
        <v>153</v>
      </c>
      <c r="E82" s="5" t="s">
        <v>154</v>
      </c>
      <c r="F82" t="s">
        <v>152</v>
      </c>
      <c r="G82" s="4">
        <v>46211</v>
      </c>
      <c r="H82" s="4">
        <v>46211</v>
      </c>
      <c r="I82" s="6">
        <v>46220</v>
      </c>
      <c r="J82" s="1" t="s">
        <v>155</v>
      </c>
      <c r="K82" s="16">
        <v>57386.74</v>
      </c>
      <c r="L82" s="2"/>
    </row>
    <row r="83" spans="1:12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2" t="s">
        <v>156</v>
      </c>
      <c r="B84" s="3"/>
      <c r="C84" s="18"/>
      <c r="D84" s="1"/>
      <c r="E84" s="2"/>
      <c r="F84" s="2"/>
      <c r="G84" s="4"/>
      <c r="H84" s="4"/>
      <c r="I84" s="19"/>
      <c r="J84" s="5"/>
      <c r="K84" s="3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C86" s="20"/>
    </row>
    <row r="90" spans="1:12" x14ac:dyDescent="0.25">
      <c r="C90" s="20"/>
    </row>
  </sheetData>
  <mergeCells count="5">
    <mergeCell ref="A1:L1"/>
    <mergeCell ref="A2:L2"/>
    <mergeCell ref="A20:L20"/>
    <mergeCell ref="A24:L24"/>
    <mergeCell ref="A81:K81"/>
  </mergeCells>
  <pageMargins left="0.51180555555555596" right="0.51180555555555596" top="0.78749999999999998" bottom="0.78749999999999998" header="0.511811023622047" footer="0.511811023622047"/>
  <pageSetup paperSize="9" scale="56" orientation="landscape" horizontalDpi="300" verticalDpi="30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3"/>
  <sheetViews>
    <sheetView zoomScaleNormal="100" workbookViewId="0">
      <selection activeCell="K12" activeCellId="1" sqref="K84:K85 K12"/>
    </sheetView>
  </sheetViews>
  <sheetFormatPr defaultColWidth="8.7109375" defaultRowHeight="15" x14ac:dyDescent="0.25"/>
  <cols>
    <col min="1" max="1" width="13.85546875" customWidth="1"/>
    <col min="2" max="2" width="13" customWidth="1"/>
    <col min="3" max="3" width="13.140625" customWidth="1"/>
    <col min="4" max="4" width="17.7109375" customWidth="1"/>
    <col min="5" max="5" width="27.42578125" customWidth="1"/>
    <col min="6" max="6" width="16.7109375" customWidth="1"/>
    <col min="7" max="7" width="11.5703125" customWidth="1"/>
    <col min="8" max="8" width="14.42578125" customWidth="1"/>
    <col min="9" max="9" width="14.140625" customWidth="1"/>
    <col min="10" max="10" width="10.28515625" customWidth="1"/>
    <col min="11" max="11" width="14.140625" customWidth="1"/>
    <col min="12" max="12" width="38.5703125" customWidth="1"/>
  </cols>
  <sheetData>
    <row r="1" spans="1:12" x14ac:dyDescent="0.25">
      <c r="A1" s="38" t="s">
        <v>157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2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159</v>
      </c>
      <c r="K3" s="1" t="s">
        <v>12</v>
      </c>
      <c r="L3" s="1" t="s">
        <v>13</v>
      </c>
    </row>
    <row r="4" spans="1:12" x14ac:dyDescent="0.25">
      <c r="A4" s="12" t="s">
        <v>160</v>
      </c>
      <c r="B4" s="3">
        <v>68370.36</v>
      </c>
      <c r="C4" s="4">
        <v>43441</v>
      </c>
      <c r="D4" s="2" t="s">
        <v>161</v>
      </c>
      <c r="E4" s="2" t="s">
        <v>162</v>
      </c>
      <c r="F4" s="2">
        <v>8100000000</v>
      </c>
      <c r="G4" s="4">
        <v>43461</v>
      </c>
      <c r="H4" s="4">
        <v>43473</v>
      </c>
      <c r="I4" s="4">
        <v>43479</v>
      </c>
      <c r="J4" s="2" t="s">
        <v>163</v>
      </c>
      <c r="K4" s="3">
        <f>B4</f>
        <v>68370.36</v>
      </c>
      <c r="L4" s="2"/>
    </row>
    <row r="5" spans="1:12" x14ac:dyDescent="0.25">
      <c r="A5" s="2">
        <v>959</v>
      </c>
      <c r="B5" s="3">
        <v>39528.43</v>
      </c>
      <c r="C5" s="4">
        <v>43483</v>
      </c>
      <c r="D5" s="2" t="s">
        <v>161</v>
      </c>
      <c r="E5" s="2" t="s">
        <v>162</v>
      </c>
      <c r="F5" s="2">
        <v>8100000000</v>
      </c>
      <c r="G5" s="4">
        <v>43486</v>
      </c>
      <c r="H5" s="4">
        <v>43486</v>
      </c>
      <c r="I5" s="4">
        <v>43494</v>
      </c>
      <c r="J5" s="2" t="s">
        <v>164</v>
      </c>
      <c r="K5" s="3">
        <v>37552.01</v>
      </c>
      <c r="L5" s="2"/>
    </row>
    <row r="6" spans="1:12" x14ac:dyDescent="0.25">
      <c r="A6" s="2">
        <v>1001</v>
      </c>
      <c r="B6" s="3">
        <v>46001.21</v>
      </c>
      <c r="C6" s="4">
        <v>43510</v>
      </c>
      <c r="D6" s="2" t="s">
        <v>161</v>
      </c>
      <c r="E6" s="2" t="s">
        <v>162</v>
      </c>
      <c r="F6" s="2">
        <v>8100000000</v>
      </c>
      <c r="G6" s="4">
        <v>43511</v>
      </c>
      <c r="H6" s="4">
        <v>43511</v>
      </c>
      <c r="I6" s="4">
        <v>43515</v>
      </c>
      <c r="J6" s="2" t="s">
        <v>165</v>
      </c>
      <c r="K6" s="3">
        <v>43701.15</v>
      </c>
      <c r="L6" s="2"/>
    </row>
    <row r="7" spans="1:12" x14ac:dyDescent="0.25">
      <c r="A7" s="2">
        <v>1016</v>
      </c>
      <c r="B7" s="3">
        <v>1200</v>
      </c>
      <c r="C7" s="4">
        <v>43531</v>
      </c>
      <c r="D7" s="2" t="s">
        <v>161</v>
      </c>
      <c r="E7" s="2" t="s">
        <v>162</v>
      </c>
      <c r="F7" s="2">
        <v>8100000000</v>
      </c>
      <c r="G7" s="4">
        <v>43552</v>
      </c>
      <c r="H7" s="4">
        <v>43553</v>
      </c>
      <c r="I7" s="4">
        <v>43553</v>
      </c>
      <c r="J7" s="2" t="s">
        <v>166</v>
      </c>
      <c r="K7" s="3">
        <v>1140</v>
      </c>
      <c r="L7" s="2"/>
    </row>
    <row r="8" spans="1:12" x14ac:dyDescent="0.25">
      <c r="A8" s="2">
        <v>1041</v>
      </c>
      <c r="B8" s="3">
        <v>1200</v>
      </c>
      <c r="C8" s="4">
        <v>43560</v>
      </c>
      <c r="D8" s="2" t="s">
        <v>161</v>
      </c>
      <c r="E8" s="2" t="s">
        <v>162</v>
      </c>
      <c r="F8" s="2">
        <v>8100000000</v>
      </c>
      <c r="G8" s="4">
        <v>43570</v>
      </c>
      <c r="H8" s="4">
        <v>43570</v>
      </c>
      <c r="I8" s="4">
        <v>43577</v>
      </c>
      <c r="J8" s="2" t="s">
        <v>167</v>
      </c>
      <c r="K8" s="3">
        <v>1140</v>
      </c>
      <c r="L8" s="2"/>
    </row>
    <row r="9" spans="1:12" x14ac:dyDescent="0.25">
      <c r="A9" s="2">
        <v>1084</v>
      </c>
      <c r="B9" s="3">
        <v>1200</v>
      </c>
      <c r="C9" s="4">
        <v>43594</v>
      </c>
      <c r="D9" s="2" t="s">
        <v>161</v>
      </c>
      <c r="E9" s="2" t="s">
        <v>162</v>
      </c>
      <c r="F9" s="2">
        <v>8100000000</v>
      </c>
      <c r="G9" s="4">
        <v>43598</v>
      </c>
      <c r="H9" s="4">
        <v>43598</v>
      </c>
      <c r="I9" s="4">
        <v>43601</v>
      </c>
      <c r="J9" s="2" t="s">
        <v>168</v>
      </c>
      <c r="K9" s="3">
        <v>1140</v>
      </c>
      <c r="L9" s="2"/>
    </row>
    <row r="10" spans="1:12" x14ac:dyDescent="0.25">
      <c r="A10" s="2">
        <v>1127</v>
      </c>
      <c r="B10" s="3">
        <v>1200</v>
      </c>
      <c r="C10" s="4">
        <v>43649</v>
      </c>
      <c r="D10" s="2" t="s">
        <v>161</v>
      </c>
      <c r="E10" s="2" t="s">
        <v>162</v>
      </c>
      <c r="F10" s="2">
        <v>8100000000</v>
      </c>
      <c r="G10" s="4">
        <v>43649</v>
      </c>
      <c r="H10" s="4">
        <v>43649</v>
      </c>
      <c r="I10" s="4">
        <v>43654</v>
      </c>
      <c r="J10" s="2" t="s">
        <v>169</v>
      </c>
      <c r="K10" s="3">
        <v>1140</v>
      </c>
      <c r="L10" s="2"/>
    </row>
    <row r="11" spans="1:12" x14ac:dyDescent="0.25">
      <c r="A11" s="2">
        <v>1128</v>
      </c>
      <c r="B11" s="3">
        <v>1200</v>
      </c>
      <c r="C11" s="4">
        <v>43649</v>
      </c>
      <c r="D11" s="2" t="s">
        <v>161</v>
      </c>
      <c r="E11" s="2" t="s">
        <v>162</v>
      </c>
      <c r="F11" s="2">
        <v>8100000000</v>
      </c>
      <c r="G11" s="4">
        <v>43664</v>
      </c>
      <c r="H11" s="4">
        <v>43665</v>
      </c>
      <c r="I11" s="4">
        <v>43671</v>
      </c>
      <c r="J11" s="2" t="s">
        <v>170</v>
      </c>
      <c r="K11" s="3">
        <v>1140</v>
      </c>
      <c r="L11" s="2"/>
    </row>
    <row r="12" spans="1:12" x14ac:dyDescent="0.25">
      <c r="A12" s="2">
        <v>1160</v>
      </c>
      <c r="B12" s="3">
        <v>1200</v>
      </c>
      <c r="C12" s="4">
        <v>43678</v>
      </c>
      <c r="D12" s="2" t="s">
        <v>161</v>
      </c>
      <c r="E12" s="2" t="s">
        <v>162</v>
      </c>
      <c r="F12" s="2">
        <v>8100000000</v>
      </c>
      <c r="G12" s="4">
        <v>43691</v>
      </c>
      <c r="H12" s="4">
        <v>43691</v>
      </c>
      <c r="I12" s="4">
        <v>43711</v>
      </c>
      <c r="J12" s="2" t="s">
        <v>171</v>
      </c>
      <c r="K12" s="3">
        <v>1140</v>
      </c>
      <c r="L12" s="2"/>
    </row>
    <row r="13" spans="1:12" x14ac:dyDescent="0.25">
      <c r="A13" s="2">
        <v>1183</v>
      </c>
      <c r="B13" s="3">
        <v>1200</v>
      </c>
      <c r="C13" s="4">
        <v>43718</v>
      </c>
      <c r="D13" s="2" t="s">
        <v>161</v>
      </c>
      <c r="E13" s="2" t="s">
        <v>162</v>
      </c>
      <c r="F13" s="2">
        <v>8100000000</v>
      </c>
      <c r="G13" s="4">
        <v>43733</v>
      </c>
      <c r="H13" s="4">
        <v>43733</v>
      </c>
      <c r="I13" s="4">
        <v>43740</v>
      </c>
      <c r="J13" s="2" t="s">
        <v>144</v>
      </c>
      <c r="K13" s="3">
        <v>1140</v>
      </c>
      <c r="L13" s="2"/>
    </row>
    <row r="14" spans="1:12" x14ac:dyDescent="0.25">
      <c r="A14" s="12">
        <v>1257</v>
      </c>
      <c r="B14" s="21">
        <v>1200</v>
      </c>
      <c r="C14" s="18">
        <v>43776</v>
      </c>
      <c r="D14" s="2" t="s">
        <v>161</v>
      </c>
      <c r="E14" s="2" t="s">
        <v>172</v>
      </c>
      <c r="F14" s="2">
        <v>8100000000</v>
      </c>
      <c r="G14" s="22">
        <v>43776</v>
      </c>
      <c r="H14" s="22">
        <v>43776</v>
      </c>
      <c r="I14" s="4">
        <v>43781</v>
      </c>
      <c r="J14" s="2" t="s">
        <v>173</v>
      </c>
      <c r="K14" s="3">
        <v>894.6</v>
      </c>
      <c r="L14" s="2"/>
    </row>
    <row r="15" spans="1:12" x14ac:dyDescent="0.25">
      <c r="A15" s="2"/>
      <c r="B15" s="3"/>
      <c r="C15" s="4"/>
      <c r="D15" s="2"/>
      <c r="E15" s="2"/>
      <c r="F15" s="2"/>
      <c r="G15" s="4"/>
      <c r="H15" s="4"/>
      <c r="I15" s="4"/>
      <c r="J15" s="2"/>
      <c r="K15" s="3"/>
      <c r="L15" s="2"/>
    </row>
    <row r="16" spans="1:12" x14ac:dyDescent="0.25">
      <c r="A16" s="2"/>
      <c r="B16" s="3"/>
      <c r="C16" s="4"/>
      <c r="D16" s="2"/>
      <c r="E16" s="2"/>
      <c r="F16" s="2"/>
      <c r="G16" s="4"/>
      <c r="H16" s="4"/>
      <c r="I16" s="4"/>
      <c r="J16" s="2"/>
      <c r="K16" s="3"/>
      <c r="L16" s="2"/>
    </row>
    <row r="17" spans="1:12" x14ac:dyDescent="0.25">
      <c r="A17" s="2"/>
      <c r="B17" s="3"/>
      <c r="C17" s="2"/>
      <c r="D17" s="2"/>
      <c r="E17" s="2"/>
      <c r="F17" s="2"/>
      <c r="G17" s="2"/>
      <c r="H17" s="2"/>
      <c r="I17" s="2"/>
      <c r="J17" s="2"/>
      <c r="K17" s="3"/>
      <c r="L17" s="2"/>
    </row>
    <row r="18" spans="1:12" x14ac:dyDescent="0.25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2" x14ac:dyDescent="0.25">
      <c r="A19" s="2"/>
      <c r="B19" s="3"/>
      <c r="C19" s="6"/>
      <c r="D19" s="2"/>
      <c r="E19" s="2"/>
      <c r="F19" s="2"/>
      <c r="G19" s="4"/>
      <c r="H19" s="4"/>
      <c r="I19" s="4"/>
      <c r="J19" s="2"/>
      <c r="K19" s="3"/>
      <c r="L19" s="2"/>
    </row>
    <row r="20" spans="1:12" x14ac:dyDescent="0.25">
      <c r="A20" s="2"/>
      <c r="B20" s="3"/>
      <c r="C20" s="4"/>
      <c r="D20" s="2"/>
      <c r="E20" s="2"/>
      <c r="F20" s="2"/>
      <c r="G20" s="4"/>
      <c r="H20" s="4"/>
      <c r="I20" s="4"/>
      <c r="J20" s="2"/>
      <c r="K20" s="3"/>
      <c r="L20" s="2"/>
    </row>
    <row r="21" spans="1:12" x14ac:dyDescent="0.25">
      <c r="A21" s="2"/>
      <c r="B21" s="3"/>
      <c r="C21" s="2"/>
      <c r="D21" s="2"/>
      <c r="E21" s="2"/>
      <c r="F21" s="2"/>
      <c r="G21" s="2"/>
      <c r="H21" s="2"/>
      <c r="I21" s="2"/>
      <c r="J21" s="2"/>
      <c r="K21" s="3"/>
      <c r="L21" s="2"/>
    </row>
    <row r="22" spans="1:12" x14ac:dyDescent="0.25">
      <c r="A22" s="2"/>
      <c r="B22" s="3"/>
      <c r="C22" s="2"/>
      <c r="D22" s="2"/>
      <c r="E22" s="2"/>
      <c r="F22" s="2"/>
      <c r="G22" s="2"/>
      <c r="H22" s="2"/>
      <c r="I22" s="2"/>
      <c r="J22" s="2"/>
      <c r="K22" s="3"/>
      <c r="L22" s="2"/>
    </row>
    <row r="23" spans="1:12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2" x14ac:dyDescent="0.25">
      <c r="A24" s="12"/>
      <c r="B24" s="3"/>
      <c r="C24" s="4"/>
      <c r="D24" s="2"/>
      <c r="E24" s="2"/>
      <c r="F24" s="2"/>
      <c r="G24" s="4"/>
      <c r="H24" s="4"/>
      <c r="I24" s="4"/>
      <c r="J24" s="2"/>
      <c r="K24" s="3"/>
      <c r="L24" s="2"/>
    </row>
    <row r="25" spans="1:12" x14ac:dyDescent="0.25">
      <c r="A25" s="2"/>
      <c r="B25" s="3"/>
      <c r="C25" s="6"/>
      <c r="D25" s="2"/>
      <c r="E25" s="2"/>
      <c r="F25" s="2"/>
      <c r="G25" s="4"/>
      <c r="H25" s="4"/>
      <c r="I25" s="4"/>
      <c r="J25" s="2"/>
      <c r="K25" s="3"/>
      <c r="L25" s="2"/>
    </row>
    <row r="26" spans="1:12" x14ac:dyDescent="0.25">
      <c r="A26" s="2"/>
      <c r="B26" s="3"/>
      <c r="C26" s="4"/>
      <c r="D26" s="2"/>
      <c r="E26" s="2"/>
      <c r="F26" s="2"/>
      <c r="G26" s="4"/>
      <c r="H26" s="4"/>
      <c r="I26" s="4"/>
      <c r="J26" s="2"/>
      <c r="K26" s="3"/>
      <c r="L26" s="2"/>
    </row>
    <row r="27" spans="1:12" x14ac:dyDescent="0.25">
      <c r="A27" s="2"/>
      <c r="B27" s="3"/>
      <c r="C27" s="4"/>
      <c r="D27" s="2"/>
      <c r="E27" s="2"/>
      <c r="F27" s="2"/>
      <c r="G27" s="4"/>
      <c r="H27" s="4"/>
      <c r="I27" s="4"/>
      <c r="J27" s="2"/>
      <c r="K27" s="3"/>
      <c r="L27" s="2"/>
    </row>
    <row r="28" spans="1:12" x14ac:dyDescent="0.25">
      <c r="A28" s="2"/>
      <c r="B28" s="3"/>
      <c r="C28" s="4"/>
      <c r="D28" s="2"/>
      <c r="E28" s="2"/>
      <c r="F28" s="2"/>
      <c r="G28" s="4"/>
      <c r="H28" s="4"/>
      <c r="I28" s="4"/>
      <c r="J28" s="2"/>
      <c r="K28" s="3"/>
      <c r="L28" s="2"/>
    </row>
    <row r="29" spans="1:12" x14ac:dyDescent="0.25">
      <c r="A29" s="2"/>
      <c r="B29" s="3"/>
      <c r="C29" s="4"/>
      <c r="D29" s="2"/>
      <c r="E29" s="2"/>
      <c r="F29" s="2"/>
      <c r="G29" s="4"/>
      <c r="H29" s="4"/>
      <c r="I29" s="4"/>
      <c r="J29" s="2"/>
      <c r="K29" s="3"/>
      <c r="L29" s="2"/>
    </row>
    <row r="30" spans="1:12" x14ac:dyDescent="0.25">
      <c r="A30" s="2"/>
      <c r="B30" s="3"/>
      <c r="C30" s="4"/>
      <c r="D30" s="2"/>
      <c r="E30" s="2"/>
      <c r="F30" s="2"/>
      <c r="G30" s="4"/>
      <c r="H30" s="4"/>
      <c r="I30" s="4"/>
      <c r="J30" s="2"/>
      <c r="K30" s="3"/>
      <c r="L30" s="2"/>
    </row>
    <row r="31" spans="1:12" x14ac:dyDescent="0.25">
      <c r="A31" s="2"/>
      <c r="B31" s="3"/>
      <c r="C31" s="4"/>
      <c r="D31" s="2"/>
      <c r="E31" s="2"/>
      <c r="F31" s="2"/>
      <c r="G31" s="4"/>
      <c r="H31" s="4"/>
      <c r="I31" s="4"/>
      <c r="J31" s="2"/>
      <c r="K31" s="3"/>
      <c r="L31" s="2"/>
    </row>
    <row r="32" spans="1:12" x14ac:dyDescent="0.25">
      <c r="A32" s="2"/>
      <c r="B32" s="3"/>
      <c r="C32" s="4"/>
      <c r="D32" s="2"/>
      <c r="E32" s="2"/>
      <c r="F32" s="2"/>
      <c r="G32" s="4"/>
      <c r="H32" s="4"/>
      <c r="I32" s="4"/>
      <c r="J32" s="2"/>
      <c r="K32" s="3"/>
      <c r="L32" s="2"/>
    </row>
    <row r="33" spans="1:12" x14ac:dyDescent="0.25">
      <c r="A33" s="2"/>
      <c r="B33" s="3"/>
      <c r="C33" s="4"/>
      <c r="D33" s="2"/>
      <c r="E33" s="2"/>
      <c r="F33" s="2"/>
      <c r="G33" s="4"/>
      <c r="H33" s="4"/>
      <c r="I33" s="4"/>
      <c r="J33" s="2"/>
      <c r="K33" s="3"/>
      <c r="L33" s="2"/>
    </row>
    <row r="34" spans="1:12" x14ac:dyDescent="0.25">
      <c r="A34" s="2"/>
      <c r="B34" s="3"/>
      <c r="C34" s="4"/>
      <c r="D34" s="2"/>
      <c r="E34" s="2"/>
      <c r="F34" s="2"/>
      <c r="G34" s="4"/>
      <c r="H34" s="4"/>
      <c r="I34" s="4"/>
      <c r="J34" s="2"/>
      <c r="K34" s="3"/>
      <c r="L34" s="2"/>
    </row>
    <row r="35" spans="1:12" x14ac:dyDescent="0.25">
      <c r="A35" s="2"/>
      <c r="B35" s="3"/>
      <c r="C35" s="4"/>
      <c r="D35" s="2"/>
      <c r="E35" s="2"/>
      <c r="F35" s="2"/>
      <c r="G35" s="4"/>
      <c r="H35" s="4"/>
      <c r="I35" s="4"/>
      <c r="J35" s="2"/>
      <c r="K35" s="3"/>
      <c r="L35" s="2"/>
    </row>
    <row r="36" spans="1:12" x14ac:dyDescent="0.25">
      <c r="A36" s="2"/>
      <c r="B36" s="3"/>
      <c r="C36" s="4"/>
      <c r="D36" s="2"/>
      <c r="E36" s="2"/>
      <c r="F36" s="2"/>
      <c r="G36" s="4"/>
      <c r="H36" s="4"/>
      <c r="I36" s="4"/>
      <c r="J36" s="2"/>
      <c r="K36" s="3"/>
      <c r="L36" s="2"/>
    </row>
    <row r="37" spans="1:12" x14ac:dyDescent="0.25">
      <c r="A37" s="2"/>
      <c r="B37" s="3"/>
      <c r="C37" s="4"/>
      <c r="D37" s="2"/>
      <c r="E37" s="2"/>
      <c r="F37" s="2"/>
      <c r="G37" s="4"/>
      <c r="H37" s="4"/>
      <c r="I37" s="4"/>
      <c r="J37" s="2"/>
      <c r="K37" s="3"/>
      <c r="L37" s="2"/>
    </row>
    <row r="38" spans="1:12" x14ac:dyDescent="0.25">
      <c r="A38" s="2"/>
      <c r="B38" s="3"/>
      <c r="C38" s="4"/>
      <c r="D38" s="2"/>
      <c r="E38" s="2"/>
      <c r="F38" s="2"/>
      <c r="G38" s="4"/>
      <c r="H38" s="4"/>
      <c r="I38" s="4"/>
      <c r="J38" s="2"/>
      <c r="K38" s="3"/>
      <c r="L38" s="2"/>
    </row>
    <row r="39" spans="1:12" x14ac:dyDescent="0.25">
      <c r="A39" s="2"/>
      <c r="B39" s="23"/>
      <c r="C39" s="4"/>
      <c r="D39" s="2"/>
      <c r="E39" s="2"/>
      <c r="F39" s="2"/>
      <c r="G39" s="4"/>
      <c r="H39" s="4"/>
      <c r="I39" s="4"/>
      <c r="J39" s="2"/>
      <c r="K39" s="3"/>
      <c r="L39" s="2"/>
    </row>
    <row r="40" spans="1:12" x14ac:dyDescent="0.25">
      <c r="A40" s="12"/>
      <c r="B40" s="16"/>
      <c r="C40" s="4"/>
      <c r="D40" s="2"/>
      <c r="E40" s="2"/>
      <c r="F40" s="2"/>
      <c r="G40" s="4"/>
      <c r="H40" s="4"/>
      <c r="I40" s="4"/>
      <c r="J40" s="2"/>
      <c r="K40" s="3"/>
      <c r="L40" s="2"/>
    </row>
    <row r="41" spans="1:12" x14ac:dyDescent="0.25">
      <c r="A41" s="12"/>
      <c r="B41" s="16"/>
      <c r="C41" s="4"/>
      <c r="D41" s="2"/>
      <c r="E41" s="2"/>
      <c r="F41" s="2"/>
      <c r="G41" s="4"/>
      <c r="H41" s="4"/>
      <c r="I41" s="4"/>
      <c r="J41" s="2"/>
      <c r="K41" s="3"/>
      <c r="L41" s="2"/>
    </row>
    <row r="42" spans="1:12" x14ac:dyDescent="0.25">
      <c r="A42" s="12"/>
      <c r="B42" s="16"/>
      <c r="C42" s="18"/>
      <c r="D42" s="24"/>
      <c r="E42" s="2"/>
      <c r="F42" s="2"/>
      <c r="G42" s="4"/>
      <c r="H42" s="4"/>
      <c r="I42" s="4"/>
      <c r="J42" s="2"/>
      <c r="K42" s="3"/>
      <c r="L42" s="2"/>
    </row>
    <row r="43" spans="1:12" x14ac:dyDescent="0.25">
      <c r="A43" s="12"/>
      <c r="B43" s="16"/>
      <c r="C43" s="18"/>
      <c r="D43" s="2"/>
      <c r="E43" s="2"/>
      <c r="F43" s="2"/>
      <c r="G43" s="18"/>
      <c r="H43" s="4"/>
      <c r="I43" s="4"/>
      <c r="J43" s="2"/>
      <c r="K43" s="3"/>
      <c r="L43" s="2"/>
    </row>
    <row r="44" spans="1:12" x14ac:dyDescent="0.25">
      <c r="A44" s="12"/>
      <c r="B44" s="16"/>
      <c r="C44" s="18"/>
      <c r="D44" s="2"/>
      <c r="E44" s="2"/>
      <c r="F44" s="2"/>
      <c r="G44" s="18"/>
      <c r="H44" s="4"/>
      <c r="I44" s="4"/>
      <c r="J44" s="2"/>
      <c r="K44" s="3"/>
      <c r="L44" s="2"/>
    </row>
    <row r="45" spans="1:12" x14ac:dyDescent="0.25">
      <c r="A45" s="12"/>
      <c r="B45" s="16"/>
      <c r="C45" s="18"/>
      <c r="D45" s="2"/>
      <c r="E45" s="2"/>
      <c r="F45" s="2"/>
      <c r="G45" s="18"/>
      <c r="H45" s="4"/>
      <c r="I45" s="4"/>
      <c r="J45" s="2"/>
      <c r="K45" s="3"/>
      <c r="L45" s="2"/>
    </row>
    <row r="46" spans="1:12" x14ac:dyDescent="0.25">
      <c r="A46" s="12"/>
      <c r="B46" s="16"/>
      <c r="C46" s="18"/>
      <c r="D46" s="2"/>
      <c r="E46" s="2"/>
      <c r="F46" s="2"/>
      <c r="G46" s="18"/>
      <c r="H46" s="4"/>
      <c r="I46" s="4"/>
      <c r="J46" s="2"/>
      <c r="K46" s="3"/>
      <c r="L46" s="2"/>
    </row>
    <row r="47" spans="1:12" x14ac:dyDescent="0.25">
      <c r="A47" s="2"/>
      <c r="B47" s="23"/>
      <c r="C47" s="18"/>
      <c r="D47" s="2"/>
      <c r="E47" s="2"/>
      <c r="F47" s="2"/>
      <c r="G47" s="4"/>
      <c r="H47" s="4"/>
      <c r="I47" s="4"/>
      <c r="J47" s="2"/>
      <c r="K47" s="3"/>
      <c r="L47" s="2"/>
    </row>
    <row r="48" spans="1:12" x14ac:dyDescent="0.25">
      <c r="A48" s="2"/>
      <c r="B48" s="3"/>
      <c r="C48" s="4"/>
      <c r="D48" s="2"/>
      <c r="E48" s="2"/>
      <c r="F48" s="2"/>
      <c r="G48" s="4"/>
      <c r="H48" s="4"/>
      <c r="I48" s="4"/>
      <c r="J48" s="2"/>
      <c r="K48" s="3"/>
      <c r="L48" s="2"/>
    </row>
    <row r="49" spans="1:12" x14ac:dyDescent="0.25">
      <c r="A49" s="2"/>
      <c r="B49" s="3"/>
      <c r="C49" s="4"/>
      <c r="D49" s="2"/>
      <c r="E49" s="2"/>
      <c r="F49" s="2"/>
      <c r="G49" s="4"/>
      <c r="H49" s="4"/>
      <c r="I49" s="4"/>
      <c r="J49" s="2"/>
      <c r="K49" s="3"/>
      <c r="L49" s="2"/>
    </row>
    <row r="50" spans="1:12" x14ac:dyDescent="0.25">
      <c r="A50" s="2"/>
      <c r="B50" s="3"/>
      <c r="C50" s="4"/>
      <c r="D50" s="2"/>
      <c r="E50" s="2"/>
      <c r="F50" s="2"/>
      <c r="G50" s="4"/>
      <c r="H50" s="4"/>
      <c r="I50" s="4"/>
      <c r="J50" s="2"/>
      <c r="K50" s="3"/>
      <c r="L50" s="2"/>
    </row>
    <row r="51" spans="1:12" x14ac:dyDescent="0.25">
      <c r="A51" s="2"/>
      <c r="B51" s="3"/>
      <c r="C51" s="4"/>
      <c r="D51" s="2"/>
      <c r="E51" s="2"/>
      <c r="F51" s="2"/>
      <c r="G51" s="4"/>
      <c r="H51" s="4"/>
      <c r="I51" s="4"/>
      <c r="J51" s="2"/>
      <c r="K51" s="3"/>
      <c r="L51" s="2"/>
    </row>
    <row r="52" spans="1:12" x14ac:dyDescent="0.25">
      <c r="A52" s="2"/>
      <c r="B52" s="3"/>
      <c r="C52" s="4"/>
      <c r="D52" s="2"/>
      <c r="E52" s="2"/>
      <c r="F52" s="2"/>
      <c r="G52" s="4"/>
      <c r="H52" s="4"/>
      <c r="I52" s="4"/>
      <c r="J52" s="2"/>
      <c r="K52" s="3"/>
      <c r="L52" s="2"/>
    </row>
    <row r="53" spans="1:12" x14ac:dyDescent="0.25">
      <c r="A53" s="2"/>
      <c r="B53" s="3"/>
      <c r="C53" s="4"/>
      <c r="D53" s="2"/>
      <c r="E53" s="2"/>
      <c r="F53" s="2"/>
      <c r="G53" s="4"/>
      <c r="H53" s="4"/>
      <c r="I53" s="4"/>
      <c r="J53" s="2"/>
      <c r="K53" s="3"/>
      <c r="L53" s="2"/>
    </row>
    <row r="54" spans="1:12" x14ac:dyDescent="0.25">
      <c r="A54" s="2"/>
      <c r="B54" s="3"/>
      <c r="C54" s="4"/>
      <c r="D54" s="2"/>
      <c r="E54" s="2"/>
      <c r="F54" s="2"/>
      <c r="G54" s="4"/>
      <c r="H54" s="4"/>
      <c r="I54" s="4"/>
      <c r="J54" s="2"/>
      <c r="K54" s="3"/>
      <c r="L54" s="2"/>
    </row>
    <row r="55" spans="1:12" x14ac:dyDescent="0.25">
      <c r="A55" s="2"/>
      <c r="B55" s="3"/>
      <c r="C55" s="4"/>
      <c r="D55" s="2"/>
      <c r="E55" s="2"/>
      <c r="F55" s="2"/>
      <c r="G55" s="4"/>
      <c r="H55" s="4"/>
      <c r="I55" s="4"/>
      <c r="J55" s="2"/>
      <c r="K55" s="3"/>
      <c r="L55" s="2"/>
    </row>
    <row r="56" spans="1:12" x14ac:dyDescent="0.25">
      <c r="A56" s="2"/>
      <c r="B56" s="3"/>
      <c r="C56" s="4"/>
      <c r="D56" s="2"/>
      <c r="E56" s="2"/>
      <c r="F56" s="2"/>
      <c r="G56" s="4"/>
      <c r="H56" s="4"/>
      <c r="I56" s="4"/>
      <c r="J56" s="2"/>
      <c r="K56" s="3"/>
      <c r="L56" s="2"/>
    </row>
    <row r="57" spans="1:12" x14ac:dyDescent="0.25">
      <c r="A57" s="2"/>
      <c r="B57" s="3"/>
      <c r="C57" s="4"/>
      <c r="D57" s="2"/>
      <c r="E57" s="2"/>
      <c r="F57" s="2"/>
      <c r="G57" s="4"/>
      <c r="H57" s="4"/>
      <c r="I57" s="4"/>
      <c r="J57" s="2"/>
      <c r="K57" s="3"/>
      <c r="L57" s="2"/>
    </row>
    <row r="58" spans="1:12" x14ac:dyDescent="0.25">
      <c r="A58" s="2"/>
      <c r="B58" s="3"/>
      <c r="C58" s="4"/>
      <c r="D58" s="2"/>
      <c r="E58" s="2"/>
      <c r="F58" s="2"/>
      <c r="G58" s="4"/>
      <c r="H58" s="4"/>
      <c r="I58" s="4"/>
      <c r="J58" s="2"/>
      <c r="K58" s="3"/>
      <c r="L58" s="2"/>
    </row>
    <row r="59" spans="1:12" x14ac:dyDescent="0.25">
      <c r="A59" s="2"/>
      <c r="B59" s="3"/>
      <c r="C59" s="4"/>
      <c r="D59" s="2"/>
      <c r="E59" s="2"/>
      <c r="F59" s="2"/>
      <c r="G59" s="4"/>
      <c r="H59" s="4"/>
      <c r="I59" s="4"/>
      <c r="J59" s="2"/>
      <c r="K59" s="3"/>
      <c r="L59" s="2"/>
    </row>
    <row r="60" spans="1:12" x14ac:dyDescent="0.25">
      <c r="A60" s="2"/>
      <c r="B60" s="3"/>
      <c r="C60" s="4"/>
      <c r="D60" s="2"/>
      <c r="E60" s="2"/>
      <c r="F60" s="2"/>
      <c r="G60" s="4"/>
      <c r="H60" s="4"/>
      <c r="I60" s="4"/>
      <c r="J60" s="2"/>
      <c r="K60" s="3"/>
      <c r="L60" s="2"/>
    </row>
    <row r="61" spans="1:12" x14ac:dyDescent="0.25">
      <c r="A61" s="2"/>
      <c r="B61" s="3"/>
      <c r="C61" s="4"/>
      <c r="D61" s="2"/>
      <c r="E61" s="2"/>
      <c r="F61" s="2"/>
      <c r="G61" s="4"/>
      <c r="H61" s="4"/>
      <c r="I61" s="4"/>
      <c r="J61" s="2"/>
      <c r="K61" s="3"/>
      <c r="L61" s="2"/>
    </row>
    <row r="62" spans="1:12" x14ac:dyDescent="0.25">
      <c r="A62" s="2"/>
      <c r="B62" s="3"/>
      <c r="C62" s="4"/>
      <c r="D62" s="2"/>
      <c r="E62" s="2"/>
      <c r="F62" s="2"/>
      <c r="G62" s="4"/>
      <c r="H62" s="4"/>
      <c r="I62" s="4"/>
      <c r="J62" s="2"/>
      <c r="K62" s="3"/>
      <c r="L62" s="2"/>
    </row>
    <row r="63" spans="1:12" x14ac:dyDescent="0.25">
      <c r="A63" s="2"/>
      <c r="B63" s="3"/>
      <c r="C63" s="4"/>
      <c r="D63" s="2"/>
      <c r="E63" s="2"/>
      <c r="F63" s="2"/>
      <c r="G63" s="4"/>
      <c r="H63" s="4"/>
      <c r="I63" s="4"/>
      <c r="J63" s="2"/>
      <c r="K63" s="3"/>
      <c r="L63" s="2"/>
    </row>
    <row r="64" spans="1:12" x14ac:dyDescent="0.25">
      <c r="A64" s="12"/>
      <c r="B64" s="3"/>
      <c r="C64" s="4"/>
      <c r="D64" s="2"/>
      <c r="E64" s="2"/>
      <c r="F64" s="2"/>
      <c r="G64" s="4"/>
      <c r="H64" s="4"/>
      <c r="I64" s="4"/>
      <c r="J64" s="2"/>
      <c r="K64" s="3"/>
      <c r="L64" s="2"/>
    </row>
    <row r="65" spans="1:12" x14ac:dyDescent="0.25">
      <c r="A65" s="2">
        <v>959</v>
      </c>
      <c r="B65" s="3">
        <v>39528.43</v>
      </c>
      <c r="C65" s="4">
        <v>43483</v>
      </c>
      <c r="D65" s="2" t="s">
        <v>161</v>
      </c>
      <c r="E65" s="2" t="s">
        <v>174</v>
      </c>
      <c r="F65" s="2">
        <v>8100000000</v>
      </c>
      <c r="G65" s="4">
        <v>43486</v>
      </c>
      <c r="H65" s="4">
        <v>43486</v>
      </c>
      <c r="I65" s="4">
        <v>43494</v>
      </c>
      <c r="J65" s="2">
        <v>54</v>
      </c>
      <c r="K65" s="3">
        <v>37552.01</v>
      </c>
      <c r="L65" s="2"/>
    </row>
    <row r="66" spans="1:12" ht="12.75" customHeight="1" x14ac:dyDescent="0.25">
      <c r="A66" s="2"/>
      <c r="B66" s="3"/>
      <c r="C66" s="4"/>
      <c r="D66" s="2"/>
      <c r="E66" s="2"/>
      <c r="F66" s="2"/>
      <c r="G66" s="4"/>
      <c r="H66" s="4"/>
      <c r="I66" s="4"/>
      <c r="J66" s="2"/>
      <c r="K66" s="3"/>
      <c r="L66" s="2"/>
    </row>
    <row r="67" spans="1:12" x14ac:dyDescent="0.25">
      <c r="A67" s="2"/>
      <c r="B67" s="3"/>
      <c r="C67" s="4"/>
      <c r="D67" s="2"/>
      <c r="E67" s="2"/>
      <c r="F67" s="2"/>
      <c r="G67" s="4"/>
      <c r="H67" s="4"/>
      <c r="I67" s="4"/>
      <c r="J67" s="2"/>
      <c r="K67" s="3"/>
      <c r="L67" s="2"/>
    </row>
    <row r="68" spans="1:12" x14ac:dyDescent="0.25">
      <c r="A68" s="2"/>
      <c r="B68" s="3"/>
      <c r="C68" s="4"/>
      <c r="D68" s="2"/>
      <c r="E68" s="2"/>
      <c r="F68" s="2"/>
      <c r="G68" s="4"/>
      <c r="H68" s="4"/>
      <c r="I68" s="2"/>
      <c r="J68" s="2"/>
      <c r="K68" s="3"/>
      <c r="L68" s="2"/>
    </row>
    <row r="69" spans="1:12" x14ac:dyDescent="0.25">
      <c r="A69" s="2"/>
      <c r="B69" s="3"/>
      <c r="C69" s="4"/>
      <c r="D69" s="2"/>
      <c r="E69" s="2"/>
      <c r="F69" s="2"/>
      <c r="G69" s="4"/>
      <c r="H69" s="4"/>
      <c r="I69" s="2"/>
      <c r="J69" s="2"/>
      <c r="K69" s="3"/>
      <c r="L69" s="2"/>
    </row>
    <row r="70" spans="1:12" x14ac:dyDescent="0.25">
      <c r="A70" s="2"/>
      <c r="B70" s="3"/>
      <c r="C70" s="4"/>
      <c r="D70" s="2"/>
      <c r="E70" s="2"/>
      <c r="F70" s="2"/>
      <c r="G70" s="4"/>
      <c r="H70" s="4"/>
      <c r="I70" s="2"/>
      <c r="J70" s="2"/>
      <c r="K70" s="3"/>
      <c r="L70" s="2"/>
    </row>
    <row r="71" spans="1:12" x14ac:dyDescent="0.25">
      <c r="A71" s="38" t="s">
        <v>151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3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3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3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3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3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3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3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3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3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3"/>
      <c r="L81" s="2"/>
    </row>
    <row r="82" spans="1:12" x14ac:dyDescent="0.25">
      <c r="K82" s="25"/>
    </row>
    <row r="83" spans="1:12" x14ac:dyDescent="0.25">
      <c r="A83" t="s">
        <v>156</v>
      </c>
    </row>
  </sheetData>
  <mergeCells count="5">
    <mergeCell ref="A1:L1"/>
    <mergeCell ref="A2:L2"/>
    <mergeCell ref="A18:L18"/>
    <mergeCell ref="A23:L23"/>
    <mergeCell ref="A71:L71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1677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JULHO-2026</vt:lpstr>
      <vt:lpstr>JAN (2)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Marlene Januaria Dias</dc:creator>
  <dc:description/>
  <cp:lastModifiedBy>Marlene Januaria Dias</cp:lastModifiedBy>
  <cp:revision>268</cp:revision>
  <cp:lastPrinted>2026-05-15T11:10:12Z</cp:lastPrinted>
  <dcterms:created xsi:type="dcterms:W3CDTF">2026-05-04T07:57:49Z</dcterms:created>
  <dcterms:modified xsi:type="dcterms:W3CDTF">2026-08-04T12:51:36Z</dcterms:modified>
  <dc:language>pt-BR</dc:language>
</cp:coreProperties>
</file>