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ra_ti\Downloads\"/>
    </mc:Choice>
  </mc:AlternateContent>
  <xr:revisionPtr revIDLastSave="0" documentId="8_{AD9C0C55-684C-467F-90FC-199107705977}" xr6:coauthVersionLast="47" xr6:coauthVersionMax="47" xr10:uidLastSave="{00000000-0000-0000-0000-000000000000}"/>
  <bookViews>
    <workbookView xWindow="3495" yWindow="1950" windowWidth="21600" windowHeight="11295" tabRatio="500" xr2:uid="{00000000-000D-0000-FFFF-FFFF00000000}"/>
  </bookViews>
  <sheets>
    <sheet name="JUN -2025" sheetId="1" r:id="rId1"/>
    <sheet name="JAN (2)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<sst xmlns="http://schemas.openxmlformats.org/spreadsheetml/2006/main" count="340" uniqueCount="208">
  <si>
    <t>DEMAI - Relação de Pagamentos - Ano 2025</t>
  </si>
  <si>
    <t>Categoria 1 - Fornecimento de Bens</t>
  </si>
  <si>
    <t>NOTA FISCAL</t>
  </si>
  <si>
    <t>VALOR</t>
  </si>
  <si>
    <t>EMISSÃO</t>
  </si>
  <si>
    <t>CNPJ</t>
  </si>
  <si>
    <t>Nome do Credor</t>
  </si>
  <si>
    <t>Fonte de Recurso</t>
  </si>
  <si>
    <t>Data Ateste</t>
  </si>
  <si>
    <t>Data Liquidação</t>
  </si>
  <si>
    <t>Data do Pagtº</t>
  </si>
  <si>
    <t>NP/SF/RP</t>
  </si>
  <si>
    <t>Valor Liquido</t>
  </si>
  <si>
    <t>Justificativa</t>
  </si>
  <si>
    <t>44.883.034/0001-47</t>
  </si>
  <si>
    <t xml:space="preserve">Marcelo Sousa Gonçalves </t>
  </si>
  <si>
    <t>Demai-356</t>
  </si>
  <si>
    <t>49.418.962/0001-54</t>
  </si>
  <si>
    <t>Wesley Vieira Lobato</t>
  </si>
  <si>
    <t>Demai-359</t>
  </si>
  <si>
    <t>36.943.676/0001-66</t>
  </si>
  <si>
    <t>Ana Pula Torres Magalhaes</t>
  </si>
  <si>
    <t>Demai-360</t>
  </si>
  <si>
    <t>86.573.904/0001-21</t>
  </si>
  <si>
    <t>Casa 500 Materiais de Cosntrução Ltda</t>
  </si>
  <si>
    <t>Demai-370</t>
  </si>
  <si>
    <t>49.280.184/0001-80</t>
  </si>
  <si>
    <t>Sueralva Maria da Silva</t>
  </si>
  <si>
    <t>Demai-371</t>
  </si>
  <si>
    <t>36.489.366/0001-13</t>
  </si>
  <si>
    <t>A Frente Soluções Integradas Ltda</t>
  </si>
  <si>
    <t>Demai-373</t>
  </si>
  <si>
    <t> 16.234.111/0001-90</t>
  </si>
  <si>
    <t>Comercial Gutierrez Ltda</t>
  </si>
  <si>
    <t>Demai-378</t>
  </si>
  <si>
    <t>54.403.402/0001-66</t>
  </si>
  <si>
    <t>Mtools Ferramentas Ltda</t>
  </si>
  <si>
    <t>Demai-382</t>
  </si>
  <si>
    <t>33.737.303/0001-40</t>
  </si>
  <si>
    <t>BRR Distribuidora Ltda</t>
  </si>
  <si>
    <t>Demai-383</t>
  </si>
  <si>
    <t>04.583.617/0001-38</t>
  </si>
  <si>
    <t>Center Soldas Gases e Equipamentos Ltda</t>
  </si>
  <si>
    <t>Demai-384</t>
  </si>
  <si>
    <t>52.229.294/0001-21 </t>
  </si>
  <si>
    <t xml:space="preserve">Karin Cristina Ortega Gonçalves </t>
  </si>
  <si>
    <t>Demai-386</t>
  </si>
  <si>
    <t> 17.497.132/0001-73</t>
  </si>
  <si>
    <t>Novo Horizonte Instalações Ltda</t>
  </si>
  <si>
    <t>Demai-387</t>
  </si>
  <si>
    <t>34.514.779/0001-85</t>
  </si>
  <si>
    <t>Instrulabor Licitação Ltda</t>
  </si>
  <si>
    <t>Demai-391</t>
  </si>
  <si>
    <t>43.029.546/0001-88</t>
  </si>
  <si>
    <t>INB Comércio Ltda</t>
  </si>
  <si>
    <t>Demai-393</t>
  </si>
  <si>
    <t> 07.412.297/0001-41</t>
  </si>
  <si>
    <t>Acacmar Comercial e Transportes Ltda</t>
  </si>
  <si>
    <t>Demai-411</t>
  </si>
  <si>
    <t>21.961818/0001-40</t>
  </si>
  <si>
    <t>Moacir de Almeida Me</t>
  </si>
  <si>
    <t>Demai-416</t>
  </si>
  <si>
    <t>13.395.341/0001-55</t>
  </si>
  <si>
    <t>Comercial EJM Med Service Ltda</t>
  </si>
  <si>
    <t>Demai-417</t>
  </si>
  <si>
    <t>54.793.517/0001-04</t>
  </si>
  <si>
    <t>Max Fer Tools Comercial Ltda</t>
  </si>
  <si>
    <t>Demai-418</t>
  </si>
  <si>
    <t>51.254.493/0001-27</t>
  </si>
  <si>
    <t>Comercial Wady Ltda</t>
  </si>
  <si>
    <t>Demai-419</t>
  </si>
  <si>
    <t>Demai-422</t>
  </si>
  <si>
    <t>Demai-423</t>
  </si>
  <si>
    <t>14.968.227/0001-30</t>
  </si>
  <si>
    <t>Fergavi Comercial Ltda</t>
  </si>
  <si>
    <t>Demai-435</t>
  </si>
  <si>
    <t>17.405.757/0001-68</t>
  </si>
  <si>
    <t>Fertela Indústria e Comércio de Telas e Ferragens Ltda</t>
  </si>
  <si>
    <t>Demai-436</t>
  </si>
  <si>
    <t>Demai-437</t>
  </si>
  <si>
    <t>25.772.709/0001-12</t>
  </si>
  <si>
    <t xml:space="preserve">Alphaville Comércio  Materiais  Construção Ltda </t>
  </si>
  <si>
    <t>Demai-438</t>
  </si>
  <si>
    <t>Demai-439</t>
  </si>
  <si>
    <t>57.870.937/0001-35</t>
  </si>
  <si>
    <t>Daniel Santos de Santana</t>
  </si>
  <si>
    <t>Demai-441</t>
  </si>
  <si>
    <t>Categoria 2 - Locações</t>
  </si>
  <si>
    <t>02.493.473/0001-01</t>
  </si>
  <si>
    <t>Akai Locadora de Caçambas Ltda</t>
  </si>
  <si>
    <t>Demai-367</t>
  </si>
  <si>
    <t>Categoria 3 - Prestação de Serviços</t>
  </si>
  <si>
    <t>16.099.194/0001-64</t>
  </si>
  <si>
    <t>Eletrodata Engenharia Ltda</t>
  </si>
  <si>
    <t>Demai-357</t>
  </si>
  <si>
    <t>Demai-358</t>
  </si>
  <si>
    <t>06.981.180/0001-16</t>
  </si>
  <si>
    <t>Cemig Distribuição S.A</t>
  </si>
  <si>
    <t>Demai-354</t>
  </si>
  <si>
    <t>Demai-355</t>
  </si>
  <si>
    <t>Demai-361</t>
  </si>
  <si>
    <t>Demai-362</t>
  </si>
  <si>
    <t>Demai-363</t>
  </si>
  <si>
    <t>Demai-364</t>
  </si>
  <si>
    <t>Demai-365</t>
  </si>
  <si>
    <t>Demai-366</t>
  </si>
  <si>
    <t>Demai-368</t>
  </si>
  <si>
    <t>06.981.180/0001-17</t>
  </si>
  <si>
    <t>Demai-369</t>
  </si>
  <si>
    <t>Demai-374</t>
  </si>
  <si>
    <t>Demai-375</t>
  </si>
  <si>
    <t>Demai-372</t>
  </si>
  <si>
    <t>Demai-376</t>
  </si>
  <si>
    <t>00.121.880/0001-54</t>
  </si>
  <si>
    <t>Extintores Prata Ltda</t>
  </si>
  <si>
    <t>Demai-377</t>
  </si>
  <si>
    <t>Demai-379</t>
  </si>
  <si>
    <t>Demai-381</t>
  </si>
  <si>
    <t>01.672.499/0001-46</t>
  </si>
  <si>
    <t>C.Dias Ltda</t>
  </si>
  <si>
    <t>Demai-380</t>
  </si>
  <si>
    <t>32.898.417/0001-00</t>
  </si>
  <si>
    <t>IGB Soluções Construtivas Ltda</t>
  </si>
  <si>
    <t>Demai-385</t>
  </si>
  <si>
    <t>11.312.296/0001-00</t>
  </si>
  <si>
    <t>Agile Empreendimentos e Serviços Eireli</t>
  </si>
  <si>
    <t>Demai-388</t>
  </si>
  <si>
    <t>Demai-389</t>
  </si>
  <si>
    <t>Demai-390</t>
  </si>
  <si>
    <t>25.146.571/0001-60</t>
  </si>
  <si>
    <t>Diveseg Engenharia e Segurança</t>
  </si>
  <si>
    <t>Demai-392</t>
  </si>
  <si>
    <t>Demai-394</t>
  </si>
  <si>
    <t>21.866.173/0001-67</t>
  </si>
  <si>
    <t>Gemape Maquinas e Peças Ltda</t>
  </si>
  <si>
    <t>Demai-395</t>
  </si>
  <si>
    <t>Demai-396</t>
  </si>
  <si>
    <t>17.254.509/0001-63</t>
  </si>
  <si>
    <t>Conselho Regional de Engenharia e Agronomia de Minas Gerais</t>
  </si>
  <si>
    <t>Demai-397</t>
  </si>
  <si>
    <t>12.028.504/0001-07</t>
  </si>
  <si>
    <t>Total Sistemas Centra Incêndio Ltda</t>
  </si>
  <si>
    <t>Demai-398</t>
  </si>
  <si>
    <t>Demai-399</t>
  </si>
  <si>
    <t>Demai-400</t>
  </si>
  <si>
    <t>Demai-401</t>
  </si>
  <si>
    <t>20.982.406/0001-24</t>
  </si>
  <si>
    <t>Bravo Ar Service Comércio Máquinas e Equipamentos</t>
  </si>
  <si>
    <t>Demai-402</t>
  </si>
  <si>
    <t>Demai-403</t>
  </si>
  <si>
    <t>Demai-404</t>
  </si>
  <si>
    <t>Demai-405</t>
  </si>
  <si>
    <t>Demai-406</t>
  </si>
  <si>
    <t>036.988.846-40</t>
  </si>
  <si>
    <t>Pawel Maschtakow Neto</t>
  </si>
  <si>
    <t>Demai-rp5</t>
  </si>
  <si>
    <t>Demai-407</t>
  </si>
  <si>
    <t>Demai-408</t>
  </si>
  <si>
    <t>Demai-409</t>
  </si>
  <si>
    <t>Demai-410</t>
  </si>
  <si>
    <t>Demai-412</t>
  </si>
  <si>
    <t>Demai-413</t>
  </si>
  <si>
    <t>Demai-414</t>
  </si>
  <si>
    <t>Demai-415</t>
  </si>
  <si>
    <t>Demai-420</t>
  </si>
  <si>
    <t xml:space="preserve">25.027.825/0001-20 </t>
  </si>
  <si>
    <t>Brasil Construções Ltda</t>
  </si>
  <si>
    <t>Demai-421</t>
  </si>
  <si>
    <t>Demai-424</t>
  </si>
  <si>
    <t>Demai-425</t>
  </si>
  <si>
    <t>Demai-426</t>
  </si>
  <si>
    <t>Demai-427</t>
  </si>
  <si>
    <t>Demai-429</t>
  </si>
  <si>
    <t>Demai-430</t>
  </si>
  <si>
    <t>Demai-431</t>
  </si>
  <si>
    <t>05.926.726/0001-73</t>
  </si>
  <si>
    <t>Modulo Consultoria e Gerencia Predial Ltda</t>
  </si>
  <si>
    <t>Demai-432</t>
  </si>
  <si>
    <t>08.100.954/0001-88</t>
  </si>
  <si>
    <t>GTO GrupoTécnico em Odontologia</t>
  </si>
  <si>
    <t>Demai-433</t>
  </si>
  <si>
    <t>11.312.296/0001+01</t>
  </si>
  <si>
    <t>Demai-434</t>
  </si>
  <si>
    <t>24.125.693/0001-07</t>
  </si>
  <si>
    <t>Hemarcon Engenharia de Ar Condicionado</t>
  </si>
  <si>
    <t>Demai-440</t>
  </si>
  <si>
    <t>00.000.000/0001-91</t>
  </si>
  <si>
    <t>Banco Brasil  (Fatura Cartão Corporativo )</t>
  </si>
  <si>
    <t>Demai-SF-04</t>
  </si>
  <si>
    <t>Categoria 4 - Realização de Obras</t>
  </si>
  <si>
    <t>Obs. Quando de tratar de recurso financeiro para emenda parlamentar, segue o prazo definido pela SPO/MEC</t>
  </si>
  <si>
    <t>DEMAI - Relação de Pagamentos - Ano 2019</t>
  </si>
  <si>
    <t>Categoria 1 - Fornecimento de Bens/Serviços</t>
  </si>
  <si>
    <t>NP</t>
  </si>
  <si>
    <t>93/95/96/101</t>
  </si>
  <si>
    <t>23.238.271/0001-85</t>
  </si>
  <si>
    <t>Mendes Brito Engenharia Ltda - ME</t>
  </si>
  <si>
    <t>Demai-02</t>
  </si>
  <si>
    <t>Demai-54</t>
  </si>
  <si>
    <t>Demai-105</t>
  </si>
  <si>
    <t>Demai-160</t>
  </si>
  <si>
    <t>Demai-229</t>
  </si>
  <si>
    <t>Demai-260</t>
  </si>
  <si>
    <t>Demai-442</t>
  </si>
  <si>
    <t>Demai-522</t>
  </si>
  <si>
    <t>Mendes Brito Engenhgaria Ltda</t>
  </si>
  <si>
    <t>Demai- 615</t>
  </si>
  <si>
    <t>Mendes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</si>
</sst>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0;[Red]#,##0.00"/>
    <numFmt numFmtId="166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2" fillId="0" borderId="0" applyBorder="0" applyProtection="0"/>
  </cellStyleXfs>
  <cellXfs count="52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164" fontId="0" fillId="0" borderId="1" xfId="0" applyNumberFormat="1" applyBorder="1"/>
    <xf numFmtId="0" fontId="0" fillId="0" borderId="2" xfId="0" applyFon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1" xfId="0" applyFont="1" applyBorder="1"/>
    <xf numFmtId="165" fontId="0" fillId="0" borderId="1" xfId="0" applyNumberForma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0" fontId="0" fillId="0" borderId="0" xfId="0" applyFont="1" applyAlignment="1">
      <alignment horizontal="center"/>
    </xf>
    <xf numFmtId="165" fontId="0" fillId="0" borderId="2" xfId="0" applyNumberFormat="1" applyBorder="1"/>
    <xf numFmtId="0" fontId="1" fillId="0" borderId="1" xfId="0" applyFon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wrapText="1"/>
    </xf>
    <xf numFmtId="4" fontId="0" fillId="0" borderId="5" xfId="0" applyNumberFormat="1" applyBorder="1"/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6" xfId="0" applyFont="1" applyBorder="1"/>
    <xf numFmtId="165" fontId="0" fillId="0" borderId="6" xfId="0" applyNumberFormat="1" applyBorder="1"/>
    <xf numFmtId="0" fontId="0" fillId="0" borderId="7" xfId="0" applyFont="1" applyBorder="1" applyAlignment="1">
      <alignment horizontal="center"/>
    </xf>
    <xf numFmtId="0" fontId="1" fillId="0" borderId="8" xfId="0" applyFont="1" applyBorder="1"/>
    <xf numFmtId="0" fontId="0" fillId="0" borderId="5" xfId="0" applyBorder="1"/>
    <xf numFmtId="0" fontId="0" fillId="0" borderId="1" xfId="0" applyFont="1" applyBorder="1" applyAlignment="1">
      <alignment horizontal="center" wrapText="1"/>
    </xf>
    <xf numFmtId="0" fontId="0" fillId="0" borderId="8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Protection="1"/>
    <xf numFmtId="164" fontId="0" fillId="0" borderId="1" xfId="0" applyNumberFormat="1" applyBorder="1" applyAlignment="1">
      <alignment horizontal="left"/>
    </xf>
    <xf numFmtId="4" fontId="0" fillId="0" borderId="0" xfId="0" applyNumberFormat="1"/>
    <xf numFmtId="165" fontId="0" fillId="0" borderId="1" xfId="1" applyNumberFormat="1" applyFont="1" applyBorder="1" applyProtection="1"/>
    <xf numFmtId="164" fontId="0" fillId="0" borderId="1" xfId="1" applyNumberFormat="1" applyFont="1" applyBorder="1" applyAlignment="1" applyProtection="1">
      <alignment horizontal="right"/>
    </xf>
    <xf numFmtId="165" fontId="0" fillId="0" borderId="8" xfId="0" applyNumberFormat="1" applyBorder="1"/>
    <xf numFmtId="166" fontId="0" fillId="0" borderId="1" xfId="1" applyFont="1" applyBorder="1" applyProtection="1"/>
    <xf numFmtId="3" fontId="0" fillId="0" borderId="1" xfId="0" applyNumberFormat="1" applyBorder="1"/>
    <xf numFmtId="165" fontId="0" fillId="0" borderId="0" xfId="0" applyNumberFormat="1"/>
    <xf numFmtId="14" fontId="0" fillId="0" borderId="1" xfId="0" applyNumberFormat="1" applyBorder="1"/>
    <xf numFmtId="14" fontId="0" fillId="0" borderId="2" xfId="0" applyNumberFormat="1" applyBorder="1"/>
    <xf numFmtId="14" fontId="0" fillId="0" borderId="1" xfId="0" applyNumberFormat="1" applyFont="1" applyBorder="1"/>
    <xf numFmtId="14" fontId="0" fillId="0" borderId="5" xfId="0" applyNumberFormat="1" applyBorder="1"/>
    <xf numFmtId="14" fontId="0" fillId="0" borderId="1" xfId="0" applyNumberFormat="1" applyBorder="1" applyAlignment="1">
      <alignment horizontal="right"/>
    </xf>
    <xf numFmtId="14" fontId="0" fillId="0" borderId="6" xfId="0" applyNumberFormat="1" applyFont="1" applyBorder="1"/>
    <xf numFmtId="14" fontId="0" fillId="0" borderId="6" xfId="0" applyNumberFormat="1" applyBorder="1" applyAlignment="1">
      <alignment horizontal="right"/>
    </xf>
    <xf numFmtId="14" fontId="0" fillId="0" borderId="2" xfId="0" applyNumberFormat="1" applyFont="1" applyBorder="1"/>
    <xf numFmtId="14" fontId="0" fillId="0" borderId="2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zoomScaleNormal="100" workbookViewId="0">
      <pane ySplit="1" topLeftCell="A23" activePane="bottomLeft" state="frozen"/>
      <selection activeCell="H1" sqref="H1"/>
      <selection pane="bottomLeft" activeCell="I98" sqref="I98"/>
    </sheetView>
  </sheetViews>
  <sheetFormatPr defaultColWidth="8.7109375" defaultRowHeight="15" x14ac:dyDescent="0.25"/>
  <cols>
    <col min="1" max="1" width="13.85546875" customWidth="1"/>
    <col min="2" max="2" width="13" customWidth="1"/>
    <col min="3" max="3" width="13.140625" customWidth="1"/>
    <col min="4" max="4" width="21.5703125" customWidth="1"/>
    <col min="5" max="5" width="44.28515625" customWidth="1"/>
    <col min="6" max="6" width="16.7109375" customWidth="1"/>
    <col min="7" max="7" width="11.5703125" customWidth="1"/>
    <col min="8" max="8" width="15.42578125" customWidth="1"/>
    <col min="9" max="9" width="23.28515625" customWidth="1"/>
    <col min="10" max="10" width="13.85546875" customWidth="1"/>
    <col min="11" max="11" width="14.140625" customWidth="1"/>
    <col min="12" max="12" width="38.7109375" customWidth="1"/>
    <col min="16383" max="16384" width="11.5703125" customWidth="1"/>
  </cols>
  <sheetData>
    <row r="1" spans="1:12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5">
      <c r="A4" s="2">
        <v>574</v>
      </c>
      <c r="B4" s="3">
        <v>76.099999999999994</v>
      </c>
      <c r="C4" s="42">
        <v>45766</v>
      </c>
      <c r="D4" s="1" t="s">
        <v>14</v>
      </c>
      <c r="E4" s="5" t="s">
        <v>15</v>
      </c>
      <c r="F4" s="6">
        <v>1000000000</v>
      </c>
      <c r="G4" s="44">
        <v>45805</v>
      </c>
      <c r="H4" s="44">
        <v>45805</v>
      </c>
      <c r="I4" s="46">
        <v>45810</v>
      </c>
      <c r="J4" s="8" t="s">
        <v>16</v>
      </c>
      <c r="K4" s="9">
        <v>76.099999999999994</v>
      </c>
      <c r="L4" s="8"/>
    </row>
    <row r="5" spans="1:12" x14ac:dyDescent="0.25">
      <c r="A5" s="2">
        <v>30</v>
      </c>
      <c r="B5" s="3">
        <v>732</v>
      </c>
      <c r="C5" s="42">
        <v>45804</v>
      </c>
      <c r="D5" s="1" t="s">
        <v>17</v>
      </c>
      <c r="E5" s="8" t="s">
        <v>18</v>
      </c>
      <c r="F5" s="6">
        <v>1000000000</v>
      </c>
      <c r="G5" s="44">
        <v>45806</v>
      </c>
      <c r="H5" s="44">
        <v>45806</v>
      </c>
      <c r="I5" s="46">
        <v>45810</v>
      </c>
      <c r="J5" s="8" t="s">
        <v>19</v>
      </c>
      <c r="K5" s="9">
        <v>732</v>
      </c>
      <c r="L5" s="8"/>
    </row>
    <row r="6" spans="1:12" x14ac:dyDescent="0.25">
      <c r="A6" s="10">
        <v>40</v>
      </c>
      <c r="B6" s="11">
        <v>376.4</v>
      </c>
      <c r="C6" s="43">
        <v>45750</v>
      </c>
      <c r="D6" s="12" t="s">
        <v>20</v>
      </c>
      <c r="E6" s="5" t="s">
        <v>21</v>
      </c>
      <c r="F6" s="6">
        <v>1000000000</v>
      </c>
      <c r="G6" s="44">
        <v>45807</v>
      </c>
      <c r="H6" s="44">
        <v>45807</v>
      </c>
      <c r="I6" s="46">
        <v>45810</v>
      </c>
      <c r="J6" s="8" t="s">
        <v>22</v>
      </c>
      <c r="K6" s="13">
        <v>376.4</v>
      </c>
      <c r="L6" s="8"/>
    </row>
    <row r="7" spans="1:12" ht="15.75" x14ac:dyDescent="0.25">
      <c r="A7" s="2">
        <v>18343</v>
      </c>
      <c r="B7" s="3">
        <v>251.16</v>
      </c>
      <c r="C7" s="42">
        <v>45775</v>
      </c>
      <c r="D7" s="1" t="s">
        <v>23</v>
      </c>
      <c r="E7" s="14" t="s">
        <v>24</v>
      </c>
      <c r="F7" s="6">
        <v>1000000000</v>
      </c>
      <c r="G7" s="44">
        <v>45811</v>
      </c>
      <c r="H7" s="44">
        <v>45812</v>
      </c>
      <c r="I7" s="46">
        <v>45814</v>
      </c>
      <c r="J7" s="8" t="s">
        <v>25</v>
      </c>
      <c r="K7" s="3">
        <v>236.47</v>
      </c>
      <c r="L7" s="8"/>
    </row>
    <row r="8" spans="1:12" ht="15.75" x14ac:dyDescent="0.25">
      <c r="A8" s="2">
        <v>61</v>
      </c>
      <c r="B8" s="3">
        <v>499</v>
      </c>
      <c r="C8" s="42">
        <v>45754</v>
      </c>
      <c r="D8" s="1" t="s">
        <v>26</v>
      </c>
      <c r="E8" s="14" t="s">
        <v>27</v>
      </c>
      <c r="F8" s="6">
        <v>1000000000</v>
      </c>
      <c r="G8" s="44">
        <v>45811</v>
      </c>
      <c r="H8" s="44">
        <v>45812</v>
      </c>
      <c r="I8" s="46">
        <v>45814</v>
      </c>
      <c r="J8" s="8" t="s">
        <v>28</v>
      </c>
      <c r="K8" s="3">
        <v>499</v>
      </c>
      <c r="L8" s="8"/>
    </row>
    <row r="9" spans="1:12" ht="15.75" x14ac:dyDescent="0.25">
      <c r="A9" s="2">
        <v>431</v>
      </c>
      <c r="B9" s="3">
        <v>2992.32</v>
      </c>
      <c r="C9" s="42">
        <v>45807</v>
      </c>
      <c r="D9" s="1" t="s">
        <v>29</v>
      </c>
      <c r="E9" s="14" t="s">
        <v>30</v>
      </c>
      <c r="F9" s="6">
        <v>1000000000</v>
      </c>
      <c r="G9" s="44">
        <v>45811</v>
      </c>
      <c r="H9" s="44">
        <v>45812</v>
      </c>
      <c r="I9" s="46">
        <v>45817</v>
      </c>
      <c r="J9" s="8" t="s">
        <v>31</v>
      </c>
      <c r="K9" s="9">
        <v>2992.32</v>
      </c>
      <c r="L9" s="8"/>
    </row>
    <row r="10" spans="1:12" ht="15.75" x14ac:dyDescent="0.25">
      <c r="A10" s="2">
        <v>310</v>
      </c>
      <c r="B10" s="3">
        <v>722</v>
      </c>
      <c r="C10" s="42">
        <v>45810</v>
      </c>
      <c r="D10" s="1" t="s">
        <v>32</v>
      </c>
      <c r="E10" s="14" t="s">
        <v>33</v>
      </c>
      <c r="F10" s="6">
        <v>1000000000</v>
      </c>
      <c r="G10" s="44">
        <v>45813</v>
      </c>
      <c r="H10" s="44">
        <v>45813</v>
      </c>
      <c r="I10" s="46">
        <v>45817</v>
      </c>
      <c r="J10" s="8" t="s">
        <v>34</v>
      </c>
      <c r="K10" s="9">
        <v>722</v>
      </c>
      <c r="L10" s="8"/>
    </row>
    <row r="11" spans="1:12" ht="15.75" customHeight="1" x14ac:dyDescent="0.25">
      <c r="A11" s="2">
        <v>1698</v>
      </c>
      <c r="B11" s="3">
        <v>390</v>
      </c>
      <c r="C11" s="42">
        <v>45800</v>
      </c>
      <c r="D11" s="1" t="s">
        <v>35</v>
      </c>
      <c r="E11" s="14" t="s">
        <v>36</v>
      </c>
      <c r="F11" s="6">
        <v>1000000000</v>
      </c>
      <c r="G11" s="44">
        <v>45814</v>
      </c>
      <c r="H11" s="44">
        <v>45814</v>
      </c>
      <c r="I11" s="46">
        <v>45817</v>
      </c>
      <c r="J11" s="8" t="s">
        <v>37</v>
      </c>
      <c r="K11" s="9">
        <v>390</v>
      </c>
      <c r="L11" s="8"/>
    </row>
    <row r="12" spans="1:12" ht="15.75" customHeight="1" x14ac:dyDescent="0.25">
      <c r="A12" s="2">
        <v>1963</v>
      </c>
      <c r="B12" s="3">
        <v>897.22</v>
      </c>
      <c r="C12" s="42">
        <v>45812</v>
      </c>
      <c r="D12" s="1" t="s">
        <v>38</v>
      </c>
      <c r="E12" s="14" t="s">
        <v>39</v>
      </c>
      <c r="F12" s="6">
        <v>1000000000</v>
      </c>
      <c r="G12" s="44">
        <v>45814</v>
      </c>
      <c r="H12" s="44">
        <v>45814</v>
      </c>
      <c r="I12" s="46">
        <v>45817</v>
      </c>
      <c r="J12" s="8" t="s">
        <v>40</v>
      </c>
      <c r="K12" s="9">
        <v>897.22</v>
      </c>
      <c r="L12" s="8"/>
    </row>
    <row r="13" spans="1:12" ht="15.75" customHeight="1" x14ac:dyDescent="0.25">
      <c r="A13" s="2">
        <v>152061</v>
      </c>
      <c r="B13" s="3">
        <v>810</v>
      </c>
      <c r="C13" s="42">
        <v>45803</v>
      </c>
      <c r="D13" s="1" t="s">
        <v>41</v>
      </c>
      <c r="E13" s="14" t="s">
        <v>42</v>
      </c>
      <c r="F13" s="6">
        <v>1050000377</v>
      </c>
      <c r="G13" s="44">
        <v>45814</v>
      </c>
      <c r="H13" s="44">
        <v>45814</v>
      </c>
      <c r="I13" s="46">
        <v>45817</v>
      </c>
      <c r="J13" s="8" t="s">
        <v>43</v>
      </c>
      <c r="K13" s="9">
        <v>762.61</v>
      </c>
      <c r="L13" s="8"/>
    </row>
    <row r="14" spans="1:12" ht="15.75" customHeight="1" x14ac:dyDescent="0.25">
      <c r="A14" s="15">
        <v>139</v>
      </c>
      <c r="B14" s="16">
        <v>3048.47</v>
      </c>
      <c r="C14" s="44">
        <v>45722</v>
      </c>
      <c r="D14" s="1" t="s">
        <v>44</v>
      </c>
      <c r="E14" s="14" t="s">
        <v>45</v>
      </c>
      <c r="F14" s="6">
        <v>1000000000</v>
      </c>
      <c r="G14" s="44">
        <v>45817</v>
      </c>
      <c r="H14" s="44">
        <v>45817</v>
      </c>
      <c r="I14" s="46">
        <v>45817</v>
      </c>
      <c r="J14" s="8" t="s">
        <v>46</v>
      </c>
      <c r="K14" s="17">
        <v>3048.47</v>
      </c>
      <c r="L14" s="8"/>
    </row>
    <row r="15" spans="1:12" ht="15.75" customHeight="1" x14ac:dyDescent="0.25">
      <c r="A15" s="2">
        <v>21</v>
      </c>
      <c r="B15" s="3">
        <v>26304</v>
      </c>
      <c r="C15" s="42">
        <v>45811</v>
      </c>
      <c r="D15" s="1" t="s">
        <v>47</v>
      </c>
      <c r="E15" s="14" t="s">
        <v>48</v>
      </c>
      <c r="F15" s="6">
        <v>1000000000</v>
      </c>
      <c r="G15" s="44">
        <v>45819</v>
      </c>
      <c r="H15" s="44">
        <v>45819</v>
      </c>
      <c r="I15" s="46">
        <v>45821</v>
      </c>
      <c r="J15" s="8" t="s">
        <v>49</v>
      </c>
      <c r="K15" s="3">
        <v>26304</v>
      </c>
      <c r="L15" s="8"/>
    </row>
    <row r="16" spans="1:12" ht="15.75" customHeight="1" x14ac:dyDescent="0.25">
      <c r="A16" s="2">
        <v>23</v>
      </c>
      <c r="B16" s="3">
        <v>9000</v>
      </c>
      <c r="C16" s="42">
        <v>45818</v>
      </c>
      <c r="D16" s="1" t="s">
        <v>47</v>
      </c>
      <c r="E16" s="14" t="s">
        <v>48</v>
      </c>
      <c r="F16" s="6">
        <v>1000000000</v>
      </c>
      <c r="G16" s="44">
        <v>45819</v>
      </c>
      <c r="H16" s="44">
        <v>45819</v>
      </c>
      <c r="I16" s="46">
        <v>45821</v>
      </c>
      <c r="J16" s="8" t="s">
        <v>49</v>
      </c>
      <c r="K16" s="9">
        <v>9000</v>
      </c>
      <c r="L16" s="8"/>
    </row>
    <row r="17" spans="1:12" ht="15.75" customHeight="1" x14ac:dyDescent="0.25">
      <c r="A17" s="2">
        <v>1920</v>
      </c>
      <c r="B17" s="3">
        <v>540</v>
      </c>
      <c r="C17" s="42">
        <v>45817</v>
      </c>
      <c r="D17" s="1" t="s">
        <v>50</v>
      </c>
      <c r="E17" s="14" t="s">
        <v>51</v>
      </c>
      <c r="F17" s="6">
        <v>1000000000</v>
      </c>
      <c r="G17" s="44">
        <v>45824</v>
      </c>
      <c r="H17" s="44">
        <v>45824</v>
      </c>
      <c r="I17" s="46">
        <v>45828</v>
      </c>
      <c r="J17" s="8" t="s">
        <v>52</v>
      </c>
      <c r="K17" s="9">
        <v>540</v>
      </c>
      <c r="L17" s="8"/>
    </row>
    <row r="18" spans="1:12" ht="15.75" customHeight="1" x14ac:dyDescent="0.25">
      <c r="A18" s="2">
        <v>915</v>
      </c>
      <c r="B18" s="3">
        <v>16733.5</v>
      </c>
      <c r="C18" s="42">
        <v>45819</v>
      </c>
      <c r="D18" s="1" t="s">
        <v>53</v>
      </c>
      <c r="E18" s="8" t="s">
        <v>54</v>
      </c>
      <c r="F18" s="6">
        <v>1000000000</v>
      </c>
      <c r="G18" s="44">
        <v>45824</v>
      </c>
      <c r="H18" s="44">
        <v>45824</v>
      </c>
      <c r="I18" s="46">
        <v>45828</v>
      </c>
      <c r="J18" s="8" t="s">
        <v>55</v>
      </c>
      <c r="K18" s="3">
        <v>16733.5</v>
      </c>
      <c r="L18" s="8"/>
    </row>
    <row r="19" spans="1:12" ht="15.75" customHeight="1" x14ac:dyDescent="0.25">
      <c r="A19" s="2">
        <v>1029</v>
      </c>
      <c r="B19" s="3">
        <v>20600</v>
      </c>
      <c r="C19" s="42">
        <v>45826</v>
      </c>
      <c r="D19" s="1" t="s">
        <v>56</v>
      </c>
      <c r="E19" s="5" t="s">
        <v>57</v>
      </c>
      <c r="F19" s="6">
        <v>1000000000</v>
      </c>
      <c r="G19" s="44">
        <v>45826</v>
      </c>
      <c r="H19" s="44">
        <v>45826</v>
      </c>
      <c r="I19" s="46">
        <v>45828</v>
      </c>
      <c r="J19" s="8" t="s">
        <v>58</v>
      </c>
      <c r="K19" s="9">
        <v>20600</v>
      </c>
      <c r="L19" s="8"/>
    </row>
    <row r="20" spans="1:12" ht="15.75" customHeight="1" x14ac:dyDescent="0.25">
      <c r="A20" s="2">
        <v>4441</v>
      </c>
      <c r="B20" s="3">
        <v>1498</v>
      </c>
      <c r="C20" s="42">
        <v>45825</v>
      </c>
      <c r="D20" s="18" t="s">
        <v>59</v>
      </c>
      <c r="E20" s="19" t="s">
        <v>60</v>
      </c>
      <c r="F20" s="6">
        <v>1050000377</v>
      </c>
      <c r="G20" s="44">
        <v>45831</v>
      </c>
      <c r="H20" s="44">
        <v>45831</v>
      </c>
      <c r="I20" s="46">
        <v>45833</v>
      </c>
      <c r="J20" s="8" t="s">
        <v>61</v>
      </c>
      <c r="K20" s="9">
        <v>1498</v>
      </c>
      <c r="L20" s="8"/>
    </row>
    <row r="21" spans="1:12" ht="15.75" customHeight="1" x14ac:dyDescent="0.25">
      <c r="A21" s="20">
        <v>3295</v>
      </c>
      <c r="B21" s="21">
        <v>12758.28</v>
      </c>
      <c r="C21" s="45">
        <v>45821</v>
      </c>
      <c r="D21" s="12" t="s">
        <v>62</v>
      </c>
      <c r="E21" s="22" t="s">
        <v>63</v>
      </c>
      <c r="F21" s="23">
        <v>1050000377</v>
      </c>
      <c r="G21" s="47">
        <v>45831</v>
      </c>
      <c r="H21" s="47">
        <v>45831</v>
      </c>
      <c r="I21" s="48">
        <v>45833</v>
      </c>
      <c r="J21" s="24" t="s">
        <v>64</v>
      </c>
      <c r="K21" s="25">
        <v>12758.28</v>
      </c>
      <c r="L21" s="8"/>
    </row>
    <row r="22" spans="1:12" ht="15.75" customHeight="1" x14ac:dyDescent="0.25">
      <c r="A22" s="2">
        <v>1595</v>
      </c>
      <c r="B22" s="3">
        <v>6595.5</v>
      </c>
      <c r="C22" s="42">
        <v>45821</v>
      </c>
      <c r="D22" s="1" t="s">
        <v>65</v>
      </c>
      <c r="E22" s="14" t="s">
        <v>66</v>
      </c>
      <c r="F22" s="6">
        <v>1000000000</v>
      </c>
      <c r="G22" s="44">
        <v>45831</v>
      </c>
      <c r="H22" s="44">
        <v>45831</v>
      </c>
      <c r="I22" s="46">
        <v>45832</v>
      </c>
      <c r="J22" s="8" t="s">
        <v>67</v>
      </c>
      <c r="K22" s="9">
        <v>6209.66</v>
      </c>
      <c r="L22" s="8"/>
    </row>
    <row r="23" spans="1:12" ht="15.75" customHeight="1" x14ac:dyDescent="0.25">
      <c r="A23" s="2">
        <v>5759</v>
      </c>
      <c r="B23" s="3">
        <v>4365</v>
      </c>
      <c r="C23" s="42">
        <v>45807</v>
      </c>
      <c r="D23" s="1" t="s">
        <v>68</v>
      </c>
      <c r="E23" s="14" t="s">
        <v>69</v>
      </c>
      <c r="F23" s="6">
        <v>1000000000</v>
      </c>
      <c r="G23" s="44">
        <v>45831</v>
      </c>
      <c r="H23" s="44">
        <v>45831</v>
      </c>
      <c r="I23" s="46">
        <v>45832</v>
      </c>
      <c r="J23" s="8" t="s">
        <v>70</v>
      </c>
      <c r="K23" s="9">
        <v>4109.6499999999996</v>
      </c>
      <c r="L23" s="8"/>
    </row>
    <row r="24" spans="1:12" ht="15.75" customHeight="1" x14ac:dyDescent="0.25">
      <c r="A24" s="2">
        <v>5760</v>
      </c>
      <c r="B24" s="3">
        <v>2428.3000000000002</v>
      </c>
      <c r="C24" s="42">
        <v>45807</v>
      </c>
      <c r="D24" s="1" t="s">
        <v>68</v>
      </c>
      <c r="E24" s="14" t="s">
        <v>69</v>
      </c>
      <c r="F24" s="6">
        <v>1000000000</v>
      </c>
      <c r="G24" s="44">
        <v>45831</v>
      </c>
      <c r="H24" s="44">
        <v>45831</v>
      </c>
      <c r="I24" s="46">
        <v>45833</v>
      </c>
      <c r="J24" s="8" t="s">
        <v>71</v>
      </c>
      <c r="K24" s="9">
        <v>2536.02</v>
      </c>
      <c r="L24" s="8"/>
    </row>
    <row r="25" spans="1:12" ht="15.75" customHeight="1" x14ac:dyDescent="0.25">
      <c r="A25" s="2">
        <v>5761</v>
      </c>
      <c r="B25" s="3">
        <v>2693.6</v>
      </c>
      <c r="C25" s="42">
        <v>45807</v>
      </c>
      <c r="D25" s="1" t="s">
        <v>68</v>
      </c>
      <c r="E25" s="14" t="s">
        <v>69</v>
      </c>
      <c r="F25" s="6">
        <v>1000000000</v>
      </c>
      <c r="G25" s="44">
        <v>45831</v>
      </c>
      <c r="H25" s="44">
        <v>45831</v>
      </c>
      <c r="I25" s="46">
        <v>45833</v>
      </c>
      <c r="J25" s="8" t="s">
        <v>72</v>
      </c>
      <c r="K25" s="9">
        <v>2286.2399999999998</v>
      </c>
      <c r="L25" s="8"/>
    </row>
    <row r="26" spans="1:12" ht="15.75" customHeight="1" x14ac:dyDescent="0.25">
      <c r="A26" s="10">
        <v>16489</v>
      </c>
      <c r="B26" s="11">
        <v>838</v>
      </c>
      <c r="C26" s="43">
        <v>45830</v>
      </c>
      <c r="D26" s="26" t="s">
        <v>73</v>
      </c>
      <c r="E26" s="27" t="s">
        <v>74</v>
      </c>
      <c r="F26" s="6">
        <v>1050000377</v>
      </c>
      <c r="G26" s="49">
        <v>45834</v>
      </c>
      <c r="H26" s="49">
        <v>45834</v>
      </c>
      <c r="I26" s="50">
        <v>45838</v>
      </c>
      <c r="J26" s="8" t="s">
        <v>75</v>
      </c>
      <c r="K26" s="13">
        <v>838</v>
      </c>
      <c r="L26" s="8"/>
    </row>
    <row r="27" spans="1:12" ht="15.75" customHeight="1" x14ac:dyDescent="0.25">
      <c r="A27" s="2">
        <v>6924</v>
      </c>
      <c r="B27" s="3">
        <v>21430</v>
      </c>
      <c r="C27" s="42">
        <v>45828</v>
      </c>
      <c r="D27" s="12" t="s">
        <v>76</v>
      </c>
      <c r="E27" s="22" t="s">
        <v>77</v>
      </c>
      <c r="F27" s="6">
        <v>1000000000</v>
      </c>
      <c r="G27" s="49">
        <v>45834</v>
      </c>
      <c r="H27" s="49">
        <v>45834</v>
      </c>
      <c r="I27" s="50">
        <v>45838</v>
      </c>
      <c r="J27" s="8" t="s">
        <v>78</v>
      </c>
      <c r="K27" s="13">
        <v>21430</v>
      </c>
      <c r="L27" s="8"/>
    </row>
    <row r="28" spans="1:12" ht="15.75" customHeight="1" x14ac:dyDescent="0.25">
      <c r="A28" s="2">
        <v>6721</v>
      </c>
      <c r="B28" s="3">
        <v>1398</v>
      </c>
      <c r="C28" s="42">
        <v>45828</v>
      </c>
      <c r="D28" s="1" t="s">
        <v>68</v>
      </c>
      <c r="E28" s="14" t="s">
        <v>69</v>
      </c>
      <c r="F28" s="6">
        <v>1000000000</v>
      </c>
      <c r="G28" s="49">
        <v>45834</v>
      </c>
      <c r="H28" s="49">
        <v>45834</v>
      </c>
      <c r="I28" s="50">
        <v>45838</v>
      </c>
      <c r="J28" s="8" t="s">
        <v>79</v>
      </c>
      <c r="K28" s="9">
        <v>1316.22</v>
      </c>
      <c r="L28" s="8"/>
    </row>
    <row r="29" spans="1:12" ht="15.75" customHeight="1" x14ac:dyDescent="0.25">
      <c r="A29" s="2">
        <v>467366</v>
      </c>
      <c r="B29" s="3">
        <v>7644</v>
      </c>
      <c r="C29" s="42">
        <v>45825</v>
      </c>
      <c r="D29" s="1" t="s">
        <v>80</v>
      </c>
      <c r="E29" s="8" t="s">
        <v>81</v>
      </c>
      <c r="F29" s="6">
        <v>1050000377</v>
      </c>
      <c r="G29" s="49">
        <v>45834</v>
      </c>
      <c r="H29" s="49">
        <v>45834</v>
      </c>
      <c r="I29" s="50">
        <v>45838</v>
      </c>
      <c r="J29" s="8" t="s">
        <v>82</v>
      </c>
      <c r="K29" s="9">
        <v>7196.83</v>
      </c>
      <c r="L29" s="8"/>
    </row>
    <row r="30" spans="1:12" ht="15.75" customHeight="1" x14ac:dyDescent="0.25">
      <c r="A30" s="2">
        <v>468472</v>
      </c>
      <c r="B30" s="3">
        <v>7644</v>
      </c>
      <c r="C30" s="42">
        <v>45833</v>
      </c>
      <c r="D30" s="1" t="s">
        <v>80</v>
      </c>
      <c r="E30" s="8" t="s">
        <v>81</v>
      </c>
      <c r="F30" s="6">
        <v>1050000377</v>
      </c>
      <c r="G30" s="49">
        <v>45834</v>
      </c>
      <c r="H30" s="49">
        <v>45834</v>
      </c>
      <c r="I30" s="50">
        <v>45838</v>
      </c>
      <c r="J30" s="8" t="s">
        <v>83</v>
      </c>
      <c r="K30" s="9">
        <v>7196.83</v>
      </c>
      <c r="L30" s="8"/>
    </row>
    <row r="31" spans="1:12" ht="15.75" customHeight="1" x14ac:dyDescent="0.25">
      <c r="A31" s="2">
        <v>3</v>
      </c>
      <c r="B31" s="3">
        <v>632.48</v>
      </c>
      <c r="C31" s="42">
        <v>45810</v>
      </c>
      <c r="D31" s="12" t="s">
        <v>84</v>
      </c>
      <c r="E31" s="27" t="s">
        <v>85</v>
      </c>
      <c r="F31" s="6">
        <v>1050000378</v>
      </c>
      <c r="G31" s="49">
        <v>45835</v>
      </c>
      <c r="H31" s="49">
        <v>45835</v>
      </c>
      <c r="I31" s="46">
        <v>45838</v>
      </c>
      <c r="J31" s="8" t="s">
        <v>86</v>
      </c>
      <c r="K31" s="9">
        <v>632.48</v>
      </c>
      <c r="L31" s="8"/>
    </row>
    <row r="32" spans="1:12" x14ac:dyDescent="0.25">
      <c r="A32" s="8"/>
      <c r="B32" s="3"/>
      <c r="C32" s="4"/>
      <c r="D32" s="1"/>
      <c r="E32" s="5"/>
      <c r="F32" s="6"/>
      <c r="G32" s="4"/>
      <c r="H32" s="4"/>
      <c r="I32" s="7"/>
      <c r="J32" s="8"/>
      <c r="K32" s="9"/>
      <c r="L32" s="8"/>
    </row>
    <row r="33" spans="1:12" x14ac:dyDescent="0.25">
      <c r="A33" s="51" t="s">
        <v>87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8">
        <v>1671</v>
      </c>
      <c r="B34" s="9">
        <v>2320.38</v>
      </c>
      <c r="C34" s="42">
        <v>45810</v>
      </c>
      <c r="D34" s="1" t="s">
        <v>88</v>
      </c>
      <c r="E34" s="8" t="s">
        <v>89</v>
      </c>
      <c r="F34" s="8">
        <v>1000000000</v>
      </c>
      <c r="G34" s="42">
        <v>45812</v>
      </c>
      <c r="H34" s="42">
        <v>45812</v>
      </c>
      <c r="I34" s="46">
        <v>45817</v>
      </c>
      <c r="J34" s="8" t="s">
        <v>90</v>
      </c>
      <c r="K34" s="9">
        <v>2320.38</v>
      </c>
      <c r="L34" s="8"/>
    </row>
    <row r="35" spans="1:12" x14ac:dyDescent="0.25">
      <c r="A35" s="8"/>
      <c r="B35" s="9"/>
      <c r="C35" s="4"/>
      <c r="D35" s="1"/>
      <c r="E35" s="8"/>
      <c r="F35" s="8"/>
      <c r="G35" s="4"/>
      <c r="H35" s="4"/>
      <c r="I35" s="4"/>
      <c r="J35" s="8"/>
      <c r="K35" s="9"/>
      <c r="L35" s="8"/>
    </row>
    <row r="36" spans="1:12" x14ac:dyDescent="0.25">
      <c r="A36" s="51" t="s">
        <v>91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28">
        <v>79920</v>
      </c>
      <c r="B37" s="3">
        <v>454.34</v>
      </c>
      <c r="C37" s="42">
        <v>45805</v>
      </c>
      <c r="D37" s="1" t="s">
        <v>92</v>
      </c>
      <c r="E37" s="8" t="s">
        <v>93</v>
      </c>
      <c r="F37" s="6">
        <v>1000000000</v>
      </c>
      <c r="G37" s="42">
        <v>45805</v>
      </c>
      <c r="H37" s="42">
        <v>45805</v>
      </c>
      <c r="I37" s="46">
        <v>45810</v>
      </c>
      <c r="J37" s="8" t="s">
        <v>94</v>
      </c>
      <c r="K37" s="3">
        <v>381.87</v>
      </c>
      <c r="L37" s="8"/>
    </row>
    <row r="38" spans="1:12" x14ac:dyDescent="0.25">
      <c r="A38" s="2">
        <v>79919</v>
      </c>
      <c r="B38" s="3">
        <v>9000.3700000000008</v>
      </c>
      <c r="C38" s="42">
        <v>45805</v>
      </c>
      <c r="D38" s="1" t="s">
        <v>92</v>
      </c>
      <c r="E38" s="8" t="s">
        <v>93</v>
      </c>
      <c r="F38" s="6">
        <v>1000000000</v>
      </c>
      <c r="G38" s="42">
        <v>45805</v>
      </c>
      <c r="H38" s="42">
        <v>45805</v>
      </c>
      <c r="I38" s="46">
        <v>45810</v>
      </c>
      <c r="J38" s="8" t="s">
        <v>95</v>
      </c>
      <c r="K38" s="9">
        <v>7564.82</v>
      </c>
      <c r="L38" s="8"/>
    </row>
    <row r="39" spans="1:12" x14ac:dyDescent="0.25">
      <c r="A39" s="8">
        <v>48249544</v>
      </c>
      <c r="B39" s="3">
        <v>322.24</v>
      </c>
      <c r="C39" s="42">
        <v>45783</v>
      </c>
      <c r="D39" s="1" t="s">
        <v>96</v>
      </c>
      <c r="E39" s="8" t="s">
        <v>97</v>
      </c>
      <c r="F39" s="6">
        <v>1000000000</v>
      </c>
      <c r="G39" s="42">
        <v>45804</v>
      </c>
      <c r="H39" s="42">
        <v>45804</v>
      </c>
      <c r="I39" s="42">
        <v>45819</v>
      </c>
      <c r="J39" s="8" t="s">
        <v>98</v>
      </c>
      <c r="K39" s="9">
        <v>305.42</v>
      </c>
      <c r="L39" s="3"/>
    </row>
    <row r="40" spans="1:12" x14ac:dyDescent="0.25">
      <c r="A40" s="8">
        <v>3011790710</v>
      </c>
      <c r="B40" s="3">
        <v>794.67</v>
      </c>
      <c r="C40" s="42">
        <v>45785</v>
      </c>
      <c r="D40" s="1" t="s">
        <v>96</v>
      </c>
      <c r="E40" s="8" t="s">
        <v>97</v>
      </c>
      <c r="F40" s="6">
        <v>1000000000</v>
      </c>
      <c r="G40" s="42">
        <v>45804</v>
      </c>
      <c r="H40" s="42">
        <v>45804</v>
      </c>
      <c r="I40" s="42">
        <v>45819</v>
      </c>
      <c r="J40" s="8" t="s">
        <v>99</v>
      </c>
      <c r="K40" s="9">
        <v>750.84</v>
      </c>
      <c r="L40" s="8"/>
    </row>
    <row r="41" spans="1:12" x14ac:dyDescent="0.25">
      <c r="A41" s="8">
        <v>33010380</v>
      </c>
      <c r="B41" s="3">
        <v>14119.74</v>
      </c>
      <c r="C41" s="42">
        <v>45783</v>
      </c>
      <c r="D41" s="1" t="s">
        <v>96</v>
      </c>
      <c r="E41" s="8" t="s">
        <v>97</v>
      </c>
      <c r="F41" s="6">
        <v>1000000000</v>
      </c>
      <c r="G41" s="42">
        <v>45804</v>
      </c>
      <c r="H41" s="42">
        <v>45810</v>
      </c>
      <c r="I41" s="42">
        <v>45819</v>
      </c>
      <c r="J41" s="8" t="s">
        <v>100</v>
      </c>
      <c r="K41" s="9">
        <v>13309.14</v>
      </c>
      <c r="L41" s="8"/>
    </row>
    <row r="42" spans="1:12" x14ac:dyDescent="0.25">
      <c r="A42" s="8">
        <v>42280206</v>
      </c>
      <c r="B42" s="3">
        <v>6591.44</v>
      </c>
      <c r="C42" s="42">
        <v>45783</v>
      </c>
      <c r="D42" s="1" t="s">
        <v>96</v>
      </c>
      <c r="E42" s="8" t="s">
        <v>97</v>
      </c>
      <c r="F42" s="6">
        <v>1000000000</v>
      </c>
      <c r="G42" s="42">
        <v>45804</v>
      </c>
      <c r="H42" s="42">
        <v>45810</v>
      </c>
      <c r="I42" s="42">
        <v>45819</v>
      </c>
      <c r="J42" s="8" t="s">
        <v>101</v>
      </c>
      <c r="K42" s="9">
        <v>6220.1</v>
      </c>
      <c r="L42" s="8"/>
    </row>
    <row r="43" spans="1:12" x14ac:dyDescent="0.25">
      <c r="A43" s="8">
        <v>3003301078</v>
      </c>
      <c r="B43" s="3">
        <v>5429.01</v>
      </c>
      <c r="C43" s="42">
        <v>45792</v>
      </c>
      <c r="D43" s="1" t="s">
        <v>96</v>
      </c>
      <c r="E43" s="8" t="s">
        <v>97</v>
      </c>
      <c r="F43" s="6">
        <v>1000000000</v>
      </c>
      <c r="G43" s="42">
        <v>45804</v>
      </c>
      <c r="H43" s="42">
        <v>45812</v>
      </c>
      <c r="I43" s="42">
        <v>45819</v>
      </c>
      <c r="J43" s="8" t="s">
        <v>102</v>
      </c>
      <c r="K43" s="9">
        <v>5114.08</v>
      </c>
      <c r="L43" s="8"/>
    </row>
    <row r="44" spans="1:12" x14ac:dyDescent="0.25">
      <c r="A44" s="2">
        <v>75532093</v>
      </c>
      <c r="B44" s="3">
        <v>37868.620000000003</v>
      </c>
      <c r="C44" s="42">
        <v>45783</v>
      </c>
      <c r="D44" s="1" t="s">
        <v>96</v>
      </c>
      <c r="E44" s="8" t="s">
        <v>97</v>
      </c>
      <c r="F44" s="6">
        <v>1000000000</v>
      </c>
      <c r="G44" s="42">
        <v>45804</v>
      </c>
      <c r="H44" s="42">
        <v>45812</v>
      </c>
      <c r="I44" s="42">
        <v>45819</v>
      </c>
      <c r="J44" s="8" t="s">
        <v>103</v>
      </c>
      <c r="K44" s="9">
        <v>35655.85</v>
      </c>
      <c r="L44" s="8"/>
    </row>
    <row r="45" spans="1:12" x14ac:dyDescent="0.25">
      <c r="A45" s="8">
        <v>400721.34</v>
      </c>
      <c r="B45" s="3">
        <v>23302.25</v>
      </c>
      <c r="C45" s="42">
        <v>45783</v>
      </c>
      <c r="D45" s="1" t="s">
        <v>96</v>
      </c>
      <c r="E45" s="8" t="s">
        <v>97</v>
      </c>
      <c r="F45" s="6">
        <v>1000000000</v>
      </c>
      <c r="G45" s="42">
        <v>45804</v>
      </c>
      <c r="H45" s="42">
        <v>45812</v>
      </c>
      <c r="I45" s="42">
        <v>45819</v>
      </c>
      <c r="J45" s="8" t="s">
        <v>104</v>
      </c>
      <c r="K45" s="9">
        <v>21951.8</v>
      </c>
      <c r="L45" s="8"/>
    </row>
    <row r="46" spans="1:12" x14ac:dyDescent="0.25">
      <c r="A46" s="8">
        <v>90150673</v>
      </c>
      <c r="B46" s="3">
        <v>305180.90999999997</v>
      </c>
      <c r="C46" s="42">
        <v>45783</v>
      </c>
      <c r="D46" s="1" t="s">
        <v>96</v>
      </c>
      <c r="E46" s="8" t="s">
        <v>97</v>
      </c>
      <c r="F46" s="6">
        <v>1000000000</v>
      </c>
      <c r="G46" s="42">
        <v>45804</v>
      </c>
      <c r="H46" s="42">
        <v>45812</v>
      </c>
      <c r="I46" s="42">
        <v>45819</v>
      </c>
      <c r="J46" s="8" t="s">
        <v>105</v>
      </c>
      <c r="K46" s="9">
        <v>285173.19</v>
      </c>
      <c r="L46" s="8"/>
    </row>
    <row r="47" spans="1:12" x14ac:dyDescent="0.25">
      <c r="A47" s="8">
        <v>3011066319</v>
      </c>
      <c r="B47" s="3">
        <v>8136.6</v>
      </c>
      <c r="C47" s="42">
        <v>45810</v>
      </c>
      <c r="D47" s="1" t="s">
        <v>96</v>
      </c>
      <c r="E47" s="8" t="s">
        <v>97</v>
      </c>
      <c r="F47" s="6">
        <v>1000000000</v>
      </c>
      <c r="G47" s="42">
        <v>45812</v>
      </c>
      <c r="H47" s="42">
        <v>45812</v>
      </c>
      <c r="I47" s="42">
        <v>45819</v>
      </c>
      <c r="J47" s="8" t="s">
        <v>106</v>
      </c>
      <c r="K47" s="9">
        <v>7496.8</v>
      </c>
      <c r="L47" s="8"/>
    </row>
    <row r="48" spans="1:12" x14ac:dyDescent="0.25">
      <c r="A48" s="8">
        <v>3009021576</v>
      </c>
      <c r="B48" s="3">
        <v>1817.47</v>
      </c>
      <c r="C48" s="42">
        <v>45810</v>
      </c>
      <c r="D48" s="1" t="s">
        <v>107</v>
      </c>
      <c r="E48" s="8" t="s">
        <v>97</v>
      </c>
      <c r="F48" s="6">
        <v>1000000000</v>
      </c>
      <c r="G48" s="42">
        <v>45812</v>
      </c>
      <c r="H48" s="42">
        <v>45812</v>
      </c>
      <c r="I48" s="42">
        <v>45819</v>
      </c>
      <c r="J48" s="8" t="s">
        <v>108</v>
      </c>
      <c r="K48" s="9">
        <v>1685.6</v>
      </c>
      <c r="L48" s="8"/>
    </row>
    <row r="49" spans="1:12" x14ac:dyDescent="0.25">
      <c r="A49" s="8">
        <v>3013169547</v>
      </c>
      <c r="B49" s="3">
        <v>21739.14</v>
      </c>
      <c r="C49" s="42">
        <v>45810</v>
      </c>
      <c r="D49" s="1" t="s">
        <v>96</v>
      </c>
      <c r="E49" s="8" t="s">
        <v>97</v>
      </c>
      <c r="F49" s="6">
        <v>1000000000</v>
      </c>
      <c r="G49" s="42">
        <v>45812</v>
      </c>
      <c r="H49" s="42">
        <v>45812</v>
      </c>
      <c r="I49" s="42">
        <v>45819</v>
      </c>
      <c r="J49" s="8" t="s">
        <v>109</v>
      </c>
      <c r="K49" s="9">
        <v>20104.25</v>
      </c>
      <c r="L49" s="8"/>
    </row>
    <row r="50" spans="1:12" x14ac:dyDescent="0.25">
      <c r="A50" s="28">
        <v>8014020724</v>
      </c>
      <c r="B50" s="3">
        <v>494.73</v>
      </c>
      <c r="C50" s="42">
        <v>45810</v>
      </c>
      <c r="D50" s="1" t="s">
        <v>96</v>
      </c>
      <c r="E50" s="8" t="s">
        <v>97</v>
      </c>
      <c r="F50" s="6">
        <v>1000000000</v>
      </c>
      <c r="G50" s="42">
        <v>45812</v>
      </c>
      <c r="H50" s="42">
        <v>45812</v>
      </c>
      <c r="I50" s="42">
        <v>45819</v>
      </c>
      <c r="J50" s="8" t="s">
        <v>110</v>
      </c>
      <c r="K50" s="3">
        <v>469.34</v>
      </c>
      <c r="L50" s="8"/>
    </row>
    <row r="51" spans="1:12" x14ac:dyDescent="0.25">
      <c r="A51" s="8">
        <v>3010065811</v>
      </c>
      <c r="B51" s="3">
        <v>2724.08</v>
      </c>
      <c r="C51" s="42">
        <v>45810</v>
      </c>
      <c r="D51" s="1" t="s">
        <v>96</v>
      </c>
      <c r="E51" s="8" t="s">
        <v>97</v>
      </c>
      <c r="F51" s="6">
        <v>1000000000</v>
      </c>
      <c r="G51" s="42">
        <v>45812</v>
      </c>
      <c r="H51" s="42">
        <v>45812</v>
      </c>
      <c r="I51" s="42">
        <v>45819</v>
      </c>
      <c r="J51" s="8" t="s">
        <v>111</v>
      </c>
      <c r="K51" s="9">
        <v>2539.16</v>
      </c>
      <c r="L51" s="8"/>
    </row>
    <row r="52" spans="1:12" x14ac:dyDescent="0.25">
      <c r="A52" s="8">
        <v>53436492</v>
      </c>
      <c r="B52" s="3">
        <v>15894.09</v>
      </c>
      <c r="C52" s="42">
        <v>45811</v>
      </c>
      <c r="D52" s="1" t="s">
        <v>96</v>
      </c>
      <c r="E52" s="8" t="s">
        <v>97</v>
      </c>
      <c r="F52" s="6">
        <v>1000000000</v>
      </c>
      <c r="G52" s="42">
        <v>45812</v>
      </c>
      <c r="H52" s="42">
        <v>45812</v>
      </c>
      <c r="I52" s="42">
        <v>45819</v>
      </c>
      <c r="J52" s="8" t="s">
        <v>112</v>
      </c>
      <c r="K52" s="3">
        <v>14799.53</v>
      </c>
      <c r="L52" s="8"/>
    </row>
    <row r="53" spans="1:12" x14ac:dyDescent="0.25">
      <c r="A53" s="8">
        <v>475</v>
      </c>
      <c r="B53" s="3">
        <v>10036.299999999999</v>
      </c>
      <c r="C53" s="42">
        <v>45805</v>
      </c>
      <c r="D53" s="1" t="s">
        <v>113</v>
      </c>
      <c r="E53" s="8" t="s">
        <v>114</v>
      </c>
      <c r="F53" s="6">
        <v>1000000000</v>
      </c>
      <c r="G53" s="42">
        <v>45812</v>
      </c>
      <c r="H53" s="42">
        <v>45812</v>
      </c>
      <c r="I53" s="42">
        <v>45814</v>
      </c>
      <c r="J53" s="8" t="s">
        <v>115</v>
      </c>
      <c r="K53" s="9">
        <v>9607.75</v>
      </c>
      <c r="L53" s="8"/>
    </row>
    <row r="54" spans="1:12" x14ac:dyDescent="0.25">
      <c r="A54" s="8">
        <v>80087</v>
      </c>
      <c r="B54" s="3">
        <v>8325.61</v>
      </c>
      <c r="C54" s="42">
        <v>45812</v>
      </c>
      <c r="D54" s="1" t="s">
        <v>92</v>
      </c>
      <c r="E54" s="8" t="s">
        <v>93</v>
      </c>
      <c r="F54" s="6">
        <v>1050000377</v>
      </c>
      <c r="G54" s="42">
        <v>45813</v>
      </c>
      <c r="H54" s="42">
        <v>45813</v>
      </c>
      <c r="I54" s="42">
        <v>45817</v>
      </c>
      <c r="J54" s="8" t="s">
        <v>116</v>
      </c>
      <c r="K54" s="3">
        <v>5822.34</v>
      </c>
      <c r="L54" s="8"/>
    </row>
    <row r="55" spans="1:12" x14ac:dyDescent="0.25">
      <c r="A55" s="5">
        <v>80086</v>
      </c>
      <c r="B55" s="3">
        <v>183828.03</v>
      </c>
      <c r="C55" s="42">
        <v>45812</v>
      </c>
      <c r="D55" s="1" t="s">
        <v>92</v>
      </c>
      <c r="E55" s="8" t="s">
        <v>93</v>
      </c>
      <c r="F55" s="6">
        <v>1050000377</v>
      </c>
      <c r="G55" s="42">
        <v>45813</v>
      </c>
      <c r="H55" s="42">
        <v>45813</v>
      </c>
      <c r="I55" s="42">
        <v>45817</v>
      </c>
      <c r="J55" s="8" t="s">
        <v>117</v>
      </c>
      <c r="K55" s="3">
        <v>132688.66</v>
      </c>
      <c r="L55" s="8"/>
    </row>
    <row r="56" spans="1:12" x14ac:dyDescent="0.25">
      <c r="A56" s="8">
        <v>369</v>
      </c>
      <c r="B56" s="3">
        <v>2937</v>
      </c>
      <c r="C56" s="42">
        <v>45813</v>
      </c>
      <c r="D56" s="1" t="s">
        <v>118</v>
      </c>
      <c r="E56" s="8" t="s">
        <v>119</v>
      </c>
      <c r="F56" s="6">
        <v>1000000000</v>
      </c>
      <c r="G56" s="42">
        <v>45813</v>
      </c>
      <c r="H56" s="42">
        <v>45813</v>
      </c>
      <c r="I56" s="42">
        <v>45817</v>
      </c>
      <c r="J56" s="8" t="s">
        <v>120</v>
      </c>
      <c r="K56" s="9">
        <v>2798.08</v>
      </c>
      <c r="L56" s="8"/>
    </row>
    <row r="57" spans="1:12" x14ac:dyDescent="0.25">
      <c r="A57" s="8">
        <v>13</v>
      </c>
      <c r="B57" s="3">
        <v>1466.7</v>
      </c>
      <c r="C57" s="42">
        <v>45814</v>
      </c>
      <c r="D57" s="1" t="s">
        <v>121</v>
      </c>
      <c r="E57" s="8" t="s">
        <v>122</v>
      </c>
      <c r="F57" s="6">
        <v>1000000000</v>
      </c>
      <c r="G57" s="42">
        <v>45817</v>
      </c>
      <c r="H57" s="42">
        <v>45817</v>
      </c>
      <c r="I57" s="42">
        <v>45819</v>
      </c>
      <c r="J57" s="8" t="s">
        <v>123</v>
      </c>
      <c r="K57" s="9">
        <v>1466.7</v>
      </c>
      <c r="L57" s="8"/>
    </row>
    <row r="58" spans="1:12" x14ac:dyDescent="0.25">
      <c r="A58" s="8">
        <v>786</v>
      </c>
      <c r="B58" s="3">
        <v>13998.69</v>
      </c>
      <c r="C58" s="42">
        <v>45817</v>
      </c>
      <c r="D58" s="29" t="s">
        <v>124</v>
      </c>
      <c r="E58" s="2" t="s">
        <v>125</v>
      </c>
      <c r="F58" s="6">
        <v>1000000000</v>
      </c>
      <c r="G58" s="42">
        <v>45818</v>
      </c>
      <c r="H58" s="42">
        <v>45819</v>
      </c>
      <c r="I58" s="46">
        <v>45819</v>
      </c>
      <c r="J58" s="8" t="s">
        <v>126</v>
      </c>
      <c r="K58" s="9">
        <v>8738.9699999999993</v>
      </c>
      <c r="L58" s="8"/>
    </row>
    <row r="59" spans="1:12" x14ac:dyDescent="0.25">
      <c r="A59" s="8">
        <v>784</v>
      </c>
      <c r="B59" s="3">
        <v>48431.08</v>
      </c>
      <c r="C59" s="42">
        <v>45817</v>
      </c>
      <c r="D59" s="29" t="s">
        <v>124</v>
      </c>
      <c r="E59" s="2" t="s">
        <v>125</v>
      </c>
      <c r="F59" s="6">
        <v>1000000000</v>
      </c>
      <c r="G59" s="42">
        <v>45818</v>
      </c>
      <c r="H59" s="42">
        <v>45819</v>
      </c>
      <c r="I59" s="46">
        <v>45821</v>
      </c>
      <c r="J59" s="8" t="s">
        <v>127</v>
      </c>
      <c r="K59" s="9">
        <v>29585.75</v>
      </c>
      <c r="L59" s="8"/>
    </row>
    <row r="60" spans="1:12" x14ac:dyDescent="0.25">
      <c r="A60" s="8">
        <v>790</v>
      </c>
      <c r="B60" s="3">
        <v>149830.14000000001</v>
      </c>
      <c r="C60" s="42">
        <v>45819</v>
      </c>
      <c r="D60" s="29" t="s">
        <v>124</v>
      </c>
      <c r="E60" s="2" t="s">
        <v>125</v>
      </c>
      <c r="F60" s="6">
        <v>1000000000</v>
      </c>
      <c r="G60" s="42">
        <v>45819</v>
      </c>
      <c r="H60" s="42">
        <v>45820</v>
      </c>
      <c r="I60" s="46">
        <v>45821</v>
      </c>
      <c r="J60" s="8" t="s">
        <v>128</v>
      </c>
      <c r="K60" s="9">
        <v>86320.84</v>
      </c>
      <c r="L60" s="8"/>
    </row>
    <row r="61" spans="1:12" x14ac:dyDescent="0.25">
      <c r="A61" s="8">
        <v>9756</v>
      </c>
      <c r="B61" s="3">
        <v>5027.8999999999996</v>
      </c>
      <c r="C61" s="42">
        <v>45812</v>
      </c>
      <c r="D61" s="1" t="s">
        <v>129</v>
      </c>
      <c r="E61" s="8" t="s">
        <v>130</v>
      </c>
      <c r="F61" s="6">
        <v>1000000000</v>
      </c>
      <c r="G61" s="42">
        <v>45824</v>
      </c>
      <c r="H61" s="42">
        <v>45824</v>
      </c>
      <c r="I61" s="46">
        <v>45828</v>
      </c>
      <c r="J61" s="8" t="s">
        <v>131</v>
      </c>
      <c r="K61" s="9">
        <v>5027.8999999999996</v>
      </c>
      <c r="L61" s="8"/>
    </row>
    <row r="62" spans="1:12" x14ac:dyDescent="0.25">
      <c r="A62" s="28">
        <v>799</v>
      </c>
      <c r="B62" s="3">
        <v>297387.34000000003</v>
      </c>
      <c r="C62" s="42">
        <v>45820</v>
      </c>
      <c r="D62" s="29" t="s">
        <v>124</v>
      </c>
      <c r="E62" s="2" t="s">
        <v>125</v>
      </c>
      <c r="F62" s="6">
        <v>1000000000</v>
      </c>
      <c r="G62" s="42">
        <v>45824</v>
      </c>
      <c r="H62" s="42">
        <v>45824</v>
      </c>
      <c r="I62" s="42">
        <v>45828</v>
      </c>
      <c r="J62" s="8" t="s">
        <v>132</v>
      </c>
      <c r="K62" s="3">
        <v>180780</v>
      </c>
      <c r="L62" s="8"/>
    </row>
    <row r="63" spans="1:12" x14ac:dyDescent="0.25">
      <c r="A63" s="8">
        <v>39</v>
      </c>
      <c r="B63" s="3">
        <v>23305.73</v>
      </c>
      <c r="C63" s="42">
        <v>45824</v>
      </c>
      <c r="D63" s="29" t="s">
        <v>133</v>
      </c>
      <c r="E63" s="2" t="s">
        <v>134</v>
      </c>
      <c r="F63" s="6">
        <v>1000000000</v>
      </c>
      <c r="G63" s="42">
        <v>45825</v>
      </c>
      <c r="H63" s="42">
        <v>45825</v>
      </c>
      <c r="I63" s="42">
        <v>45828</v>
      </c>
      <c r="J63" s="8" t="s">
        <v>135</v>
      </c>
      <c r="K63" s="3">
        <v>21103.34</v>
      </c>
      <c r="L63" s="8"/>
    </row>
    <row r="64" spans="1:12" x14ac:dyDescent="0.25">
      <c r="A64" s="28">
        <v>793</v>
      </c>
      <c r="B64" s="3">
        <v>318492.05</v>
      </c>
      <c r="C64" s="42">
        <v>45819</v>
      </c>
      <c r="D64" s="29" t="s">
        <v>124</v>
      </c>
      <c r="E64" s="2" t="s">
        <v>125</v>
      </c>
      <c r="F64" s="6">
        <v>1000000000</v>
      </c>
      <c r="G64" s="42">
        <v>45824</v>
      </c>
      <c r="H64" s="42">
        <v>45825</v>
      </c>
      <c r="I64" s="42">
        <v>45828</v>
      </c>
      <c r="J64" s="8" t="s">
        <v>136</v>
      </c>
      <c r="K64" s="3">
        <v>192825.93</v>
      </c>
      <c r="L64" s="8"/>
    </row>
    <row r="65" spans="1:12" x14ac:dyDescent="0.25">
      <c r="A65">
        <v>4037848</v>
      </c>
      <c r="B65" s="3">
        <v>103.03</v>
      </c>
      <c r="C65" s="42">
        <v>45825</v>
      </c>
      <c r="D65" s="1" t="s">
        <v>137</v>
      </c>
      <c r="E65" s="8" t="s">
        <v>138</v>
      </c>
      <c r="F65" s="6">
        <v>1000000000</v>
      </c>
      <c r="G65" s="42">
        <v>45825</v>
      </c>
      <c r="H65" s="42">
        <v>45825</v>
      </c>
      <c r="I65" s="42">
        <v>45828</v>
      </c>
      <c r="J65" s="8" t="s">
        <v>139</v>
      </c>
      <c r="K65" s="3">
        <v>103.03</v>
      </c>
      <c r="L65" s="8"/>
    </row>
    <row r="66" spans="1:12" x14ac:dyDescent="0.25">
      <c r="A66" s="8">
        <v>29</v>
      </c>
      <c r="B66" s="3">
        <v>11892.61</v>
      </c>
      <c r="C66" s="42">
        <v>45810</v>
      </c>
      <c r="D66" s="1" t="s">
        <v>140</v>
      </c>
      <c r="E66" s="8" t="s">
        <v>141</v>
      </c>
      <c r="F66" s="6">
        <v>1000000000</v>
      </c>
      <c r="G66" s="42">
        <v>45824</v>
      </c>
      <c r="H66" s="42">
        <v>45825</v>
      </c>
      <c r="I66" s="42">
        <v>45828</v>
      </c>
      <c r="J66" s="8" t="s">
        <v>142</v>
      </c>
      <c r="K66" s="3">
        <v>10312.08</v>
      </c>
      <c r="L66" s="8"/>
    </row>
    <row r="67" spans="1:12" x14ac:dyDescent="0.25">
      <c r="A67" s="8">
        <v>32</v>
      </c>
      <c r="B67" s="3">
        <v>15726.05</v>
      </c>
      <c r="C67" s="42">
        <v>45812</v>
      </c>
      <c r="D67" s="1" t="s">
        <v>140</v>
      </c>
      <c r="E67" s="8" t="s">
        <v>141</v>
      </c>
      <c r="F67" s="6">
        <v>1000000000</v>
      </c>
      <c r="G67" s="42">
        <v>45824</v>
      </c>
      <c r="H67" s="42">
        <v>45825</v>
      </c>
      <c r="I67" s="42">
        <v>45828</v>
      </c>
      <c r="J67" s="8" t="s">
        <v>143</v>
      </c>
      <c r="K67" s="3">
        <v>14806.08</v>
      </c>
      <c r="L67" s="8"/>
    </row>
    <row r="68" spans="1:12" x14ac:dyDescent="0.25">
      <c r="A68" s="8">
        <v>802</v>
      </c>
      <c r="B68" s="3">
        <v>44748.17</v>
      </c>
      <c r="C68" s="42">
        <v>45821</v>
      </c>
      <c r="D68" s="29" t="s">
        <v>124</v>
      </c>
      <c r="E68" s="2" t="s">
        <v>125</v>
      </c>
      <c r="F68" s="6">
        <v>1000000000</v>
      </c>
      <c r="G68" s="42">
        <v>45825</v>
      </c>
      <c r="H68" s="42">
        <v>45825</v>
      </c>
      <c r="I68" s="42">
        <v>45828</v>
      </c>
      <c r="J68" s="8" t="s">
        <v>144</v>
      </c>
      <c r="K68" s="3">
        <v>26555.439999999999</v>
      </c>
      <c r="L68" s="8"/>
    </row>
    <row r="69" spans="1:12" x14ac:dyDescent="0.25">
      <c r="A69" s="8">
        <v>806</v>
      </c>
      <c r="B69" s="3">
        <v>7994.86</v>
      </c>
      <c r="C69" s="42">
        <v>45824</v>
      </c>
      <c r="D69" s="29" t="s">
        <v>124</v>
      </c>
      <c r="E69" s="2" t="s">
        <v>125</v>
      </c>
      <c r="F69" s="6">
        <v>1050000377</v>
      </c>
      <c r="G69" s="42">
        <v>45825</v>
      </c>
      <c r="H69" s="42">
        <v>45825</v>
      </c>
      <c r="I69" s="46">
        <v>45828</v>
      </c>
      <c r="J69" s="8" t="s">
        <v>145</v>
      </c>
      <c r="K69" s="3">
        <v>3381.85</v>
      </c>
      <c r="L69" s="8"/>
    </row>
    <row r="70" spans="1:12" x14ac:dyDescent="0.25">
      <c r="A70" s="8">
        <v>213</v>
      </c>
      <c r="B70" s="3">
        <v>10881.91</v>
      </c>
      <c r="C70" s="42">
        <v>45824</v>
      </c>
      <c r="D70" s="1" t="s">
        <v>146</v>
      </c>
      <c r="E70" s="8" t="s">
        <v>147</v>
      </c>
      <c r="F70" s="6">
        <v>1000000000</v>
      </c>
      <c r="G70" s="42">
        <v>45825</v>
      </c>
      <c r="H70" s="42">
        <v>45826</v>
      </c>
      <c r="I70" s="46">
        <v>45832</v>
      </c>
      <c r="J70" s="8" t="s">
        <v>148</v>
      </c>
      <c r="K70" s="9">
        <v>9853.57</v>
      </c>
      <c r="L70" s="8"/>
    </row>
    <row r="71" spans="1:12" x14ac:dyDescent="0.25">
      <c r="A71" s="8">
        <v>214</v>
      </c>
      <c r="B71" s="3">
        <v>15100.29</v>
      </c>
      <c r="C71" s="42">
        <v>45824</v>
      </c>
      <c r="D71" s="1" t="s">
        <v>146</v>
      </c>
      <c r="E71" s="8" t="s">
        <v>147</v>
      </c>
      <c r="F71" s="6">
        <v>1000000000</v>
      </c>
      <c r="G71" s="42">
        <v>45825</v>
      </c>
      <c r="H71" s="42">
        <v>45826</v>
      </c>
      <c r="I71" s="46">
        <v>45832</v>
      </c>
      <c r="J71" s="8" t="s">
        <v>149</v>
      </c>
      <c r="K71" s="9">
        <v>13673.31</v>
      </c>
      <c r="L71" s="8"/>
    </row>
    <row r="72" spans="1:12" x14ac:dyDescent="0.25">
      <c r="A72" s="30">
        <v>4041119</v>
      </c>
      <c r="B72" s="3">
        <v>103.03</v>
      </c>
      <c r="C72" s="42">
        <v>45826</v>
      </c>
      <c r="D72" s="1" t="s">
        <v>137</v>
      </c>
      <c r="E72" s="8" t="s">
        <v>138</v>
      </c>
      <c r="F72" s="6">
        <v>1000000000</v>
      </c>
      <c r="G72" s="42">
        <v>45826</v>
      </c>
      <c r="H72" s="42">
        <v>45826</v>
      </c>
      <c r="I72" s="42">
        <v>45828</v>
      </c>
      <c r="J72" s="8" t="s">
        <v>150</v>
      </c>
      <c r="K72" s="3">
        <v>103.03</v>
      </c>
      <c r="L72" s="8"/>
    </row>
    <row r="73" spans="1:12" x14ac:dyDescent="0.25">
      <c r="A73" s="30">
        <v>4041170</v>
      </c>
      <c r="B73" s="3">
        <v>103.03</v>
      </c>
      <c r="C73" s="42">
        <v>45826</v>
      </c>
      <c r="D73" s="1" t="s">
        <v>137</v>
      </c>
      <c r="E73" s="8" t="s">
        <v>138</v>
      </c>
      <c r="F73" s="6">
        <v>1000000000</v>
      </c>
      <c r="G73" s="42">
        <v>45826</v>
      </c>
      <c r="H73" s="42">
        <v>45826</v>
      </c>
      <c r="I73" s="42">
        <v>45828</v>
      </c>
      <c r="J73" s="8" t="s">
        <v>151</v>
      </c>
      <c r="K73" s="3">
        <v>103.03</v>
      </c>
      <c r="L73" s="8"/>
    </row>
    <row r="74" spans="1:12" x14ac:dyDescent="0.25">
      <c r="A74" s="8">
        <v>805</v>
      </c>
      <c r="B74" s="3">
        <v>9444.99</v>
      </c>
      <c r="C74" s="42">
        <v>45824</v>
      </c>
      <c r="D74" s="29" t="s">
        <v>124</v>
      </c>
      <c r="E74" s="2" t="s">
        <v>125</v>
      </c>
      <c r="F74" s="6">
        <v>1050000377</v>
      </c>
      <c r="G74" s="42">
        <v>45826</v>
      </c>
      <c r="H74" s="42">
        <v>45826</v>
      </c>
      <c r="I74" s="46">
        <v>45828</v>
      </c>
      <c r="J74" s="8" t="s">
        <v>152</v>
      </c>
      <c r="K74" s="3">
        <v>3995.21</v>
      </c>
      <c r="L74" s="8"/>
    </row>
    <row r="75" spans="1:12" x14ac:dyDescent="0.25">
      <c r="A75" s="8">
        <v>4</v>
      </c>
      <c r="B75" s="3">
        <v>9645</v>
      </c>
      <c r="C75" s="42">
        <v>45826</v>
      </c>
      <c r="D75" s="1" t="s">
        <v>153</v>
      </c>
      <c r="E75" s="8" t="s">
        <v>154</v>
      </c>
      <c r="F75" s="6">
        <v>1000000000</v>
      </c>
      <c r="G75" s="42">
        <v>45826</v>
      </c>
      <c r="H75" s="42">
        <v>45826</v>
      </c>
      <c r="I75" s="46">
        <v>45832</v>
      </c>
      <c r="J75" s="8" t="s">
        <v>155</v>
      </c>
      <c r="K75" s="9">
        <v>6768.6</v>
      </c>
      <c r="L75" s="8"/>
    </row>
    <row r="76" spans="1:12" x14ac:dyDescent="0.25">
      <c r="A76" s="8">
        <v>785</v>
      </c>
      <c r="B76" s="3">
        <v>7690.2</v>
      </c>
      <c r="C76" s="42">
        <v>45817</v>
      </c>
      <c r="D76" s="29" t="s">
        <v>124</v>
      </c>
      <c r="E76" s="2" t="s">
        <v>125</v>
      </c>
      <c r="F76" s="6">
        <v>1050000377</v>
      </c>
      <c r="G76" s="42">
        <v>45826</v>
      </c>
      <c r="H76" s="42">
        <v>45826</v>
      </c>
      <c r="I76" s="46">
        <v>45832</v>
      </c>
      <c r="J76" s="8" t="s">
        <v>156</v>
      </c>
      <c r="K76" s="3">
        <v>4628.47</v>
      </c>
      <c r="L76" s="8"/>
    </row>
    <row r="77" spans="1:12" x14ac:dyDescent="0.25">
      <c r="A77" s="8">
        <v>798</v>
      </c>
      <c r="B77" s="3">
        <v>202953.3</v>
      </c>
      <c r="C77" s="42">
        <v>45820</v>
      </c>
      <c r="D77" s="29" t="s">
        <v>124</v>
      </c>
      <c r="E77" s="2" t="s">
        <v>125</v>
      </c>
      <c r="F77" s="6">
        <v>1000000000</v>
      </c>
      <c r="G77" s="42">
        <v>45826</v>
      </c>
      <c r="H77" s="42">
        <v>45826</v>
      </c>
      <c r="I77" s="46">
        <v>45832</v>
      </c>
      <c r="J77" s="8" t="s">
        <v>157</v>
      </c>
      <c r="K77" s="3">
        <v>123531.03</v>
      </c>
      <c r="L77" s="8"/>
    </row>
    <row r="78" spans="1:12" x14ac:dyDescent="0.25">
      <c r="A78" s="8">
        <v>811</v>
      </c>
      <c r="B78" s="3">
        <v>75099.520000000004</v>
      </c>
      <c r="C78" s="42">
        <v>45825</v>
      </c>
      <c r="D78" s="29" t="s">
        <v>124</v>
      </c>
      <c r="E78" s="2" t="s">
        <v>125</v>
      </c>
      <c r="F78" s="6">
        <v>1000000000</v>
      </c>
      <c r="G78" s="42">
        <v>45826</v>
      </c>
      <c r="H78" s="42">
        <v>45826</v>
      </c>
      <c r="I78" s="46">
        <v>45832</v>
      </c>
      <c r="J78" s="8" t="s">
        <v>158</v>
      </c>
      <c r="K78" s="3">
        <v>46457.39</v>
      </c>
      <c r="L78" s="8"/>
    </row>
    <row r="79" spans="1:12" x14ac:dyDescent="0.25">
      <c r="A79" s="20">
        <v>797</v>
      </c>
      <c r="B79" s="3">
        <v>26294.44</v>
      </c>
      <c r="C79" s="42">
        <v>45820</v>
      </c>
      <c r="D79" s="29" t="s">
        <v>124</v>
      </c>
      <c r="E79" s="2" t="s">
        <v>125</v>
      </c>
      <c r="F79" s="6">
        <v>1000000000</v>
      </c>
      <c r="G79" s="42">
        <v>45826</v>
      </c>
      <c r="H79" s="42">
        <v>45826</v>
      </c>
      <c r="I79" s="46">
        <v>45832</v>
      </c>
      <c r="J79" s="8" t="s">
        <v>159</v>
      </c>
      <c r="K79" s="3">
        <v>16251.61</v>
      </c>
      <c r="L79" s="8"/>
    </row>
    <row r="80" spans="1:12" x14ac:dyDescent="0.25">
      <c r="A80" s="8">
        <v>812</v>
      </c>
      <c r="B80" s="3">
        <v>7744.25</v>
      </c>
      <c r="C80" s="42">
        <v>45825</v>
      </c>
      <c r="D80" s="29" t="s">
        <v>124</v>
      </c>
      <c r="E80" s="2" t="s">
        <v>125</v>
      </c>
      <c r="F80" s="6">
        <v>1050000377</v>
      </c>
      <c r="G80" s="42">
        <v>45826</v>
      </c>
      <c r="H80" s="42">
        <v>45826</v>
      </c>
      <c r="I80" s="46">
        <v>45832</v>
      </c>
      <c r="J80" s="8" t="s">
        <v>160</v>
      </c>
      <c r="K80" s="3">
        <v>4577.6899999999996</v>
      </c>
      <c r="L80" s="8"/>
    </row>
    <row r="81" spans="1:12" x14ac:dyDescent="0.25">
      <c r="A81" s="8">
        <v>815</v>
      </c>
      <c r="B81" s="3">
        <v>18794.3</v>
      </c>
      <c r="C81" s="42">
        <v>45826</v>
      </c>
      <c r="D81" s="29" t="s">
        <v>124</v>
      </c>
      <c r="E81" s="2" t="s">
        <v>125</v>
      </c>
      <c r="F81" s="6">
        <v>1000000000</v>
      </c>
      <c r="G81" s="42">
        <v>45826</v>
      </c>
      <c r="H81" s="42">
        <v>45831</v>
      </c>
      <c r="I81" s="46">
        <v>45833</v>
      </c>
      <c r="J81" s="8" t="s">
        <v>161</v>
      </c>
      <c r="K81" s="9">
        <v>11003.35</v>
      </c>
      <c r="L81" s="8"/>
    </row>
    <row r="82" spans="1:12" x14ac:dyDescent="0.25">
      <c r="A82" s="8">
        <v>814</v>
      </c>
      <c r="B82" s="3">
        <v>49436.63</v>
      </c>
      <c r="C82" s="42">
        <v>45826</v>
      </c>
      <c r="D82" s="29" t="s">
        <v>124</v>
      </c>
      <c r="E82" s="2" t="s">
        <v>125</v>
      </c>
      <c r="F82" s="6">
        <v>1000000000</v>
      </c>
      <c r="G82" s="42">
        <v>45826</v>
      </c>
      <c r="H82" s="42">
        <v>45831</v>
      </c>
      <c r="I82" s="46">
        <v>45833</v>
      </c>
      <c r="J82" s="8" t="s">
        <v>162</v>
      </c>
      <c r="K82" s="9">
        <v>29316.92</v>
      </c>
      <c r="L82" s="8"/>
    </row>
    <row r="83" spans="1:12" x14ac:dyDescent="0.25">
      <c r="A83" s="8">
        <v>809</v>
      </c>
      <c r="B83" s="3">
        <v>132017.48000000001</v>
      </c>
      <c r="C83" s="42">
        <v>45825</v>
      </c>
      <c r="D83" s="29" t="s">
        <v>124</v>
      </c>
      <c r="E83" s="2" t="s">
        <v>125</v>
      </c>
      <c r="F83" s="6">
        <v>1000000000</v>
      </c>
      <c r="G83" s="42">
        <v>45826</v>
      </c>
      <c r="H83" s="42">
        <v>45831</v>
      </c>
      <c r="I83" s="46">
        <v>45833</v>
      </c>
      <c r="J83" s="8" t="s">
        <v>163</v>
      </c>
      <c r="K83" s="9">
        <v>78555.63</v>
      </c>
      <c r="L83" s="8"/>
    </row>
    <row r="84" spans="1:12" x14ac:dyDescent="0.25">
      <c r="A84" s="8">
        <v>80551</v>
      </c>
      <c r="B84" s="3">
        <v>169112.08</v>
      </c>
      <c r="C84" s="42">
        <v>45825</v>
      </c>
      <c r="D84" s="1" t="s">
        <v>92</v>
      </c>
      <c r="E84" s="8" t="s">
        <v>93</v>
      </c>
      <c r="F84" s="6">
        <v>1000000000</v>
      </c>
      <c r="G84" s="42">
        <v>45826</v>
      </c>
      <c r="H84" s="42">
        <v>45831</v>
      </c>
      <c r="I84" s="46">
        <v>45833</v>
      </c>
      <c r="J84" s="8" t="s">
        <v>164</v>
      </c>
      <c r="K84" s="9">
        <v>119646.51</v>
      </c>
      <c r="L84" s="8"/>
    </row>
    <row r="85" spans="1:12" x14ac:dyDescent="0.25">
      <c r="A85" s="8">
        <v>34</v>
      </c>
      <c r="B85" s="3">
        <v>14956</v>
      </c>
      <c r="C85" s="42">
        <v>45830</v>
      </c>
      <c r="D85" s="29" t="s">
        <v>165</v>
      </c>
      <c r="E85" s="8" t="s">
        <v>166</v>
      </c>
      <c r="F85" s="6">
        <v>1000000000</v>
      </c>
      <c r="G85" s="42">
        <v>45831</v>
      </c>
      <c r="H85" s="42">
        <v>45831</v>
      </c>
      <c r="I85" s="46">
        <v>45833</v>
      </c>
      <c r="J85" s="8" t="s">
        <v>167</v>
      </c>
      <c r="K85" s="9">
        <v>14956</v>
      </c>
      <c r="L85" s="8"/>
    </row>
    <row r="86" spans="1:12" x14ac:dyDescent="0.25">
      <c r="A86" s="8">
        <v>80552</v>
      </c>
      <c r="B86" s="3">
        <v>8661.0400000000009</v>
      </c>
      <c r="C86" s="42">
        <v>45825</v>
      </c>
      <c r="D86" s="1" t="s">
        <v>92</v>
      </c>
      <c r="E86" s="8" t="s">
        <v>93</v>
      </c>
      <c r="F86" s="6">
        <v>1000000000</v>
      </c>
      <c r="G86" s="42">
        <v>45826</v>
      </c>
      <c r="H86" s="42">
        <v>45831</v>
      </c>
      <c r="I86" s="46">
        <v>45833</v>
      </c>
      <c r="J86" s="8" t="s">
        <v>168</v>
      </c>
      <c r="K86" s="9">
        <v>6104.27</v>
      </c>
      <c r="L86" s="8"/>
    </row>
    <row r="87" spans="1:12" x14ac:dyDescent="0.25">
      <c r="A87" s="8">
        <v>816</v>
      </c>
      <c r="B87" s="3">
        <v>7993.98</v>
      </c>
      <c r="C87" s="42">
        <v>45826</v>
      </c>
      <c r="D87" s="29" t="s">
        <v>124</v>
      </c>
      <c r="E87" s="2" t="s">
        <v>125</v>
      </c>
      <c r="F87" s="6">
        <v>1000000000</v>
      </c>
      <c r="G87" s="42">
        <v>45831</v>
      </c>
      <c r="H87" s="42">
        <v>45832</v>
      </c>
      <c r="I87" s="46">
        <v>45833</v>
      </c>
      <c r="J87" s="8" t="s">
        <v>169</v>
      </c>
      <c r="K87" s="9">
        <v>4762.5200000000004</v>
      </c>
      <c r="L87" s="8"/>
    </row>
    <row r="88" spans="1:12" x14ac:dyDescent="0.25">
      <c r="A88" s="8">
        <v>781</v>
      </c>
      <c r="B88" s="3">
        <v>48371.4</v>
      </c>
      <c r="C88" s="42">
        <v>45817</v>
      </c>
      <c r="D88" s="29" t="s">
        <v>124</v>
      </c>
      <c r="E88" s="2" t="s">
        <v>125</v>
      </c>
      <c r="F88" s="6">
        <v>1000000000</v>
      </c>
      <c r="G88" s="42">
        <v>45831</v>
      </c>
      <c r="H88" s="42">
        <v>45832</v>
      </c>
      <c r="I88" s="46">
        <v>45833</v>
      </c>
      <c r="J88" s="8" t="s">
        <v>170</v>
      </c>
      <c r="K88" s="9">
        <v>28922.22</v>
      </c>
      <c r="L88" s="8"/>
    </row>
    <row r="89" spans="1:12" x14ac:dyDescent="0.25">
      <c r="A89" s="8">
        <v>782</v>
      </c>
      <c r="B89" s="3">
        <v>549.77</v>
      </c>
      <c r="C89" s="42">
        <v>45817</v>
      </c>
      <c r="D89" s="29" t="s">
        <v>124</v>
      </c>
      <c r="E89" s="2" t="s">
        <v>125</v>
      </c>
      <c r="F89" s="6">
        <v>1000000000</v>
      </c>
      <c r="G89" s="42">
        <v>45831</v>
      </c>
      <c r="H89" s="42">
        <v>45832</v>
      </c>
      <c r="I89" s="46">
        <v>45833</v>
      </c>
      <c r="J89" s="8" t="s">
        <v>171</v>
      </c>
      <c r="K89" s="9">
        <v>317.58</v>
      </c>
      <c r="L89" s="8"/>
    </row>
    <row r="90" spans="1:12" x14ac:dyDescent="0.25">
      <c r="A90" s="2">
        <v>813</v>
      </c>
      <c r="B90" s="3">
        <v>143946.93</v>
      </c>
      <c r="C90" s="42">
        <v>45826</v>
      </c>
      <c r="D90" s="29" t="s">
        <v>124</v>
      </c>
      <c r="E90" s="2" t="s">
        <v>125</v>
      </c>
      <c r="F90" s="6">
        <v>1000000000</v>
      </c>
      <c r="G90" s="42">
        <v>45831</v>
      </c>
      <c r="H90" s="42">
        <v>45832</v>
      </c>
      <c r="I90" s="46">
        <v>45833</v>
      </c>
      <c r="J90" s="8" t="s">
        <v>172</v>
      </c>
      <c r="K90" s="9">
        <v>85889.61</v>
      </c>
      <c r="L90" s="8"/>
    </row>
    <row r="91" spans="1:12" x14ac:dyDescent="0.25">
      <c r="A91" s="8">
        <v>804</v>
      </c>
      <c r="B91" s="3">
        <v>25688.66</v>
      </c>
      <c r="C91" s="42">
        <v>45824</v>
      </c>
      <c r="D91" s="29" t="s">
        <v>124</v>
      </c>
      <c r="E91" s="2" t="s">
        <v>125</v>
      </c>
      <c r="F91" s="6">
        <v>1000000000</v>
      </c>
      <c r="G91" s="42">
        <v>45831</v>
      </c>
      <c r="H91" s="42">
        <v>45832</v>
      </c>
      <c r="I91" s="46">
        <v>45833</v>
      </c>
      <c r="J91" s="8" t="s">
        <v>173</v>
      </c>
      <c r="K91" s="9">
        <v>15325.4</v>
      </c>
      <c r="L91" s="8"/>
    </row>
    <row r="92" spans="1:12" x14ac:dyDescent="0.25">
      <c r="A92" s="30">
        <v>4049896</v>
      </c>
      <c r="B92" s="3">
        <v>103.03</v>
      </c>
      <c r="C92" s="42">
        <v>45832</v>
      </c>
      <c r="D92" s="1" t="s">
        <v>137</v>
      </c>
      <c r="E92" s="8" t="s">
        <v>138</v>
      </c>
      <c r="F92" s="6">
        <v>1000000000</v>
      </c>
      <c r="G92" s="42">
        <v>45832</v>
      </c>
      <c r="H92" s="42">
        <v>45832</v>
      </c>
      <c r="I92" s="46">
        <v>45833</v>
      </c>
      <c r="J92" s="8" t="s">
        <v>174</v>
      </c>
      <c r="K92" s="3">
        <v>103.03</v>
      </c>
      <c r="L92" s="8"/>
    </row>
    <row r="93" spans="1:12" x14ac:dyDescent="0.25">
      <c r="A93" s="8">
        <v>42071</v>
      </c>
      <c r="B93" s="3">
        <v>39851.040000000001</v>
      </c>
      <c r="C93" s="42">
        <v>45825</v>
      </c>
      <c r="D93" s="1" t="s">
        <v>175</v>
      </c>
      <c r="E93" s="8" t="s">
        <v>176</v>
      </c>
      <c r="F93" s="6">
        <v>1000000000</v>
      </c>
      <c r="G93" s="42">
        <v>45832</v>
      </c>
      <c r="H93" s="42">
        <v>45833</v>
      </c>
      <c r="I93" s="46">
        <v>45838</v>
      </c>
      <c r="J93" s="8" t="s">
        <v>177</v>
      </c>
      <c r="K93" s="9">
        <v>34690.33</v>
      </c>
      <c r="L93" s="3"/>
    </row>
    <row r="94" spans="1:12" x14ac:dyDescent="0.25">
      <c r="A94" s="8">
        <v>5494</v>
      </c>
      <c r="B94" s="3">
        <v>5543.07</v>
      </c>
      <c r="C94" s="42">
        <v>45832</v>
      </c>
      <c r="D94" s="12" t="s">
        <v>178</v>
      </c>
      <c r="E94" s="8" t="s">
        <v>179</v>
      </c>
      <c r="F94" s="6">
        <v>1000000000</v>
      </c>
      <c r="G94" s="42">
        <v>45833</v>
      </c>
      <c r="H94" s="42">
        <v>45834</v>
      </c>
      <c r="I94" s="46">
        <v>45838</v>
      </c>
      <c r="J94" s="8" t="s">
        <v>180</v>
      </c>
      <c r="K94" s="9">
        <v>5543.07</v>
      </c>
      <c r="L94" s="3"/>
    </row>
    <row r="95" spans="1:12" x14ac:dyDescent="0.25">
      <c r="A95" s="8">
        <v>825</v>
      </c>
      <c r="B95" s="3">
        <v>46980.54</v>
      </c>
      <c r="C95" s="42">
        <v>45833</v>
      </c>
      <c r="D95" s="29" t="s">
        <v>181</v>
      </c>
      <c r="E95" s="2" t="s">
        <v>125</v>
      </c>
      <c r="F95" s="6">
        <v>1000000000</v>
      </c>
      <c r="G95" s="42">
        <v>45834</v>
      </c>
      <c r="H95" s="42">
        <v>45834</v>
      </c>
      <c r="I95" s="46">
        <v>45838</v>
      </c>
      <c r="J95" s="8" t="s">
        <v>182</v>
      </c>
      <c r="K95" s="9">
        <v>27592.01</v>
      </c>
      <c r="L95" s="3"/>
    </row>
    <row r="96" spans="1:12" x14ac:dyDescent="0.25">
      <c r="A96" s="8">
        <v>507</v>
      </c>
      <c r="B96" s="3">
        <v>1798.35</v>
      </c>
      <c r="C96" s="42">
        <v>45834</v>
      </c>
      <c r="D96" s="1" t="s">
        <v>183</v>
      </c>
      <c r="E96" s="8" t="s">
        <v>184</v>
      </c>
      <c r="F96" s="6">
        <v>1000000000</v>
      </c>
      <c r="G96" s="42">
        <v>45835</v>
      </c>
      <c r="H96" s="42">
        <v>45835</v>
      </c>
      <c r="I96" s="46">
        <v>45838</v>
      </c>
      <c r="J96" s="8" t="s">
        <v>185</v>
      </c>
      <c r="K96" s="9">
        <v>1708.43</v>
      </c>
      <c r="L96" s="3"/>
    </row>
    <row r="97" spans="1:12" x14ac:dyDescent="0.25">
      <c r="A97" s="31">
        <v>168863452</v>
      </c>
      <c r="B97" s="32">
        <v>3705.61</v>
      </c>
      <c r="C97" s="42">
        <v>45834</v>
      </c>
      <c r="D97" s="1" t="s">
        <v>186</v>
      </c>
      <c r="E97" s="8" t="s">
        <v>187</v>
      </c>
      <c r="F97" s="6">
        <v>1050000377</v>
      </c>
      <c r="G97" s="42">
        <v>45838</v>
      </c>
      <c r="H97" s="42">
        <v>45838</v>
      </c>
      <c r="I97" s="46">
        <v>45838</v>
      </c>
      <c r="J97" s="8" t="s">
        <v>188</v>
      </c>
      <c r="K97" s="9">
        <v>3705.61</v>
      </c>
      <c r="L97" s="3"/>
    </row>
    <row r="98" spans="1:12" x14ac:dyDescent="0.25">
      <c r="A98" s="8"/>
      <c r="B98" s="9"/>
      <c r="C98" s="4"/>
      <c r="D98" s="8"/>
      <c r="E98" s="8"/>
      <c r="F98" s="8"/>
      <c r="G98" s="4"/>
      <c r="H98" s="4"/>
      <c r="I98" s="4"/>
      <c r="J98" s="8"/>
      <c r="K98" s="9"/>
      <c r="L98" s="8"/>
    </row>
    <row r="99" spans="1:12" x14ac:dyDescent="0.25">
      <c r="A99" s="51" t="s">
        <v>189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 x14ac:dyDescent="0.25">
      <c r="A100" s="31"/>
      <c r="B100" s="9"/>
      <c r="C100" s="33"/>
      <c r="D100" s="1"/>
      <c r="E100" s="8"/>
      <c r="F100" s="8"/>
      <c r="G100" s="4"/>
      <c r="H100" s="4"/>
      <c r="I100" s="34"/>
      <c r="J100" s="6"/>
      <c r="K100" s="9"/>
      <c r="L100" s="8"/>
    </row>
    <row r="101" spans="1:12" x14ac:dyDescent="0.25">
      <c r="A101" s="8" t="s">
        <v>190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C102" s="35"/>
    </row>
    <row r="106" spans="1:12" x14ac:dyDescent="0.25">
      <c r="C106" s="35"/>
    </row>
  </sheetData>
  <mergeCells count="5">
    <mergeCell ref="A1:L1"/>
    <mergeCell ref="A2:L2"/>
    <mergeCell ref="A33:L33"/>
    <mergeCell ref="A36:L36"/>
    <mergeCell ref="A99:L99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zoomScaleNormal="100" workbookViewId="0">
      <selection activeCell="K12" sqref="K12"/>
    </sheetView>
  </sheetViews>
  <sheetFormatPr defaultColWidth="8.7109375" defaultRowHeight="15" x14ac:dyDescent="0.25"/>
  <cols>
    <col min="1" max="1" width="13.85546875" customWidth="1"/>
    <col min="2" max="2" width="13" customWidth="1"/>
    <col min="3" max="3" width="13.140625" customWidth="1"/>
    <col min="4" max="4" width="17.7109375" customWidth="1"/>
    <col min="5" max="5" width="27.42578125" customWidth="1"/>
    <col min="6" max="6" width="16.7109375" customWidth="1"/>
    <col min="7" max="7" width="11.5703125" customWidth="1"/>
    <col min="8" max="8" width="14.42578125" customWidth="1"/>
    <col min="9" max="9" width="14.140625" customWidth="1"/>
    <col min="10" max="10" width="10.28515625" customWidth="1"/>
    <col min="11" max="11" width="14.140625" customWidth="1"/>
    <col min="12" max="12" width="38.5703125" customWidth="1"/>
  </cols>
  <sheetData>
    <row r="1" spans="1:12" x14ac:dyDescent="0.25">
      <c r="A1" s="51" t="s">
        <v>191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1" t="s">
        <v>192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193</v>
      </c>
      <c r="K3" s="1" t="s">
        <v>12</v>
      </c>
      <c r="L3" s="1" t="s">
        <v>13</v>
      </c>
    </row>
    <row r="4" spans="1:12" x14ac:dyDescent="0.25">
      <c r="A4" s="31" t="s">
        <v>194</v>
      </c>
      <c r="B4" s="9">
        <v>68370.36</v>
      </c>
      <c r="C4" s="4">
        <v>43441</v>
      </c>
      <c r="D4" s="8" t="s">
        <v>195</v>
      </c>
      <c r="E4" s="8" t="s">
        <v>196</v>
      </c>
      <c r="F4" s="8">
        <v>8100000000</v>
      </c>
      <c r="G4" s="4">
        <v>43461</v>
      </c>
      <c r="H4" s="4">
        <v>43473</v>
      </c>
      <c r="I4" s="4">
        <v>43479</v>
      </c>
      <c r="J4" s="8" t="s">
        <v>197</v>
      </c>
      <c r="K4" s="9">
        <f>B4</f>
        <v>68370.36</v>
      </c>
      <c r="L4" s="8"/>
    </row>
    <row r="5" spans="1:12" x14ac:dyDescent="0.25">
      <c r="A5" s="8">
        <v>959</v>
      </c>
      <c r="B5" s="9">
        <v>39528.43</v>
      </c>
      <c r="C5" s="4">
        <v>43483</v>
      </c>
      <c r="D5" s="8" t="s">
        <v>195</v>
      </c>
      <c r="E5" s="8" t="s">
        <v>196</v>
      </c>
      <c r="F5" s="8">
        <v>8100000000</v>
      </c>
      <c r="G5" s="4">
        <v>43486</v>
      </c>
      <c r="H5" s="4">
        <v>43486</v>
      </c>
      <c r="I5" s="4">
        <v>43494</v>
      </c>
      <c r="J5" s="8" t="s">
        <v>198</v>
      </c>
      <c r="K5" s="9">
        <v>37552.01</v>
      </c>
      <c r="L5" s="8"/>
    </row>
    <row r="6" spans="1:12" x14ac:dyDescent="0.25">
      <c r="A6" s="8">
        <v>1001</v>
      </c>
      <c r="B6" s="9">
        <v>46001.21</v>
      </c>
      <c r="C6" s="4">
        <v>43510</v>
      </c>
      <c r="D6" s="8" t="s">
        <v>195</v>
      </c>
      <c r="E6" s="8" t="s">
        <v>196</v>
      </c>
      <c r="F6" s="8">
        <v>8100000000</v>
      </c>
      <c r="G6" s="4">
        <v>43511</v>
      </c>
      <c r="H6" s="4">
        <v>43511</v>
      </c>
      <c r="I6" s="4">
        <v>43515</v>
      </c>
      <c r="J6" s="8" t="s">
        <v>199</v>
      </c>
      <c r="K6" s="9">
        <v>43701.15</v>
      </c>
      <c r="L6" s="8"/>
    </row>
    <row r="7" spans="1:12" x14ac:dyDescent="0.25">
      <c r="A7" s="8">
        <v>1016</v>
      </c>
      <c r="B7" s="9">
        <v>1200</v>
      </c>
      <c r="C7" s="4">
        <v>43531</v>
      </c>
      <c r="D7" s="8" t="s">
        <v>195</v>
      </c>
      <c r="E7" s="8" t="s">
        <v>196</v>
      </c>
      <c r="F7" s="8">
        <v>8100000000</v>
      </c>
      <c r="G7" s="4">
        <v>43552</v>
      </c>
      <c r="H7" s="4">
        <v>43553</v>
      </c>
      <c r="I7" s="4">
        <v>43553</v>
      </c>
      <c r="J7" s="8" t="s">
        <v>200</v>
      </c>
      <c r="K7" s="9">
        <v>1140</v>
      </c>
      <c r="L7" s="8"/>
    </row>
    <row r="8" spans="1:12" x14ac:dyDescent="0.25">
      <c r="A8" s="8">
        <v>1041</v>
      </c>
      <c r="B8" s="9">
        <v>1200</v>
      </c>
      <c r="C8" s="4">
        <v>43560</v>
      </c>
      <c r="D8" s="8" t="s">
        <v>195</v>
      </c>
      <c r="E8" s="8" t="s">
        <v>196</v>
      </c>
      <c r="F8" s="8">
        <v>8100000000</v>
      </c>
      <c r="G8" s="4">
        <v>43570</v>
      </c>
      <c r="H8" s="4">
        <v>43570</v>
      </c>
      <c r="I8" s="4">
        <v>43577</v>
      </c>
      <c r="J8" s="8" t="s">
        <v>201</v>
      </c>
      <c r="K8" s="9">
        <v>1140</v>
      </c>
      <c r="L8" s="8"/>
    </row>
    <row r="9" spans="1:12" x14ac:dyDescent="0.25">
      <c r="A9" s="8">
        <v>1084</v>
      </c>
      <c r="B9" s="9">
        <v>1200</v>
      </c>
      <c r="C9" s="4">
        <v>43594</v>
      </c>
      <c r="D9" s="8" t="s">
        <v>195</v>
      </c>
      <c r="E9" s="8" t="s">
        <v>196</v>
      </c>
      <c r="F9" s="8">
        <v>8100000000</v>
      </c>
      <c r="G9" s="4">
        <v>43598</v>
      </c>
      <c r="H9" s="4">
        <v>43598</v>
      </c>
      <c r="I9" s="4">
        <v>43601</v>
      </c>
      <c r="J9" s="8" t="s">
        <v>202</v>
      </c>
      <c r="K9" s="9">
        <v>1140</v>
      </c>
      <c r="L9" s="8"/>
    </row>
    <row r="10" spans="1:12" x14ac:dyDescent="0.25">
      <c r="A10" s="8">
        <v>1127</v>
      </c>
      <c r="B10" s="9">
        <v>1200</v>
      </c>
      <c r="C10" s="4">
        <v>43649</v>
      </c>
      <c r="D10" s="8" t="s">
        <v>195</v>
      </c>
      <c r="E10" s="8" t="s">
        <v>196</v>
      </c>
      <c r="F10" s="8">
        <v>8100000000</v>
      </c>
      <c r="G10" s="4">
        <v>43649</v>
      </c>
      <c r="H10" s="4">
        <v>43649</v>
      </c>
      <c r="I10" s="4">
        <v>43654</v>
      </c>
      <c r="J10" s="8" t="s">
        <v>95</v>
      </c>
      <c r="K10" s="9">
        <v>1140</v>
      </c>
      <c r="L10" s="8"/>
    </row>
    <row r="11" spans="1:12" x14ac:dyDescent="0.25">
      <c r="A11" s="8">
        <v>1128</v>
      </c>
      <c r="B11" s="9">
        <v>1200</v>
      </c>
      <c r="C11" s="4">
        <v>43649</v>
      </c>
      <c r="D11" s="8" t="s">
        <v>195</v>
      </c>
      <c r="E11" s="8" t="s">
        <v>196</v>
      </c>
      <c r="F11" s="8">
        <v>8100000000</v>
      </c>
      <c r="G11" s="4">
        <v>43664</v>
      </c>
      <c r="H11" s="4">
        <v>43665</v>
      </c>
      <c r="I11" s="4">
        <v>43671</v>
      </c>
      <c r="J11" s="8" t="s">
        <v>152</v>
      </c>
      <c r="K11" s="9">
        <v>1140</v>
      </c>
      <c r="L11" s="8"/>
    </row>
    <row r="12" spans="1:12" x14ac:dyDescent="0.25">
      <c r="A12" s="8">
        <v>1160</v>
      </c>
      <c r="B12" s="9">
        <v>1200</v>
      </c>
      <c r="C12" s="4">
        <v>43678</v>
      </c>
      <c r="D12" s="8" t="s">
        <v>195</v>
      </c>
      <c r="E12" s="8" t="s">
        <v>196</v>
      </c>
      <c r="F12" s="8">
        <v>8100000000</v>
      </c>
      <c r="G12" s="4">
        <v>43691</v>
      </c>
      <c r="H12" s="4">
        <v>43691</v>
      </c>
      <c r="I12" s="4">
        <v>43711</v>
      </c>
      <c r="J12" s="8" t="s">
        <v>203</v>
      </c>
      <c r="K12" s="9">
        <v>1140</v>
      </c>
      <c r="L12" s="8"/>
    </row>
    <row r="13" spans="1:12" x14ac:dyDescent="0.25">
      <c r="A13" s="8">
        <v>1183</v>
      </c>
      <c r="B13" s="9">
        <v>1200</v>
      </c>
      <c r="C13" s="4">
        <v>43718</v>
      </c>
      <c r="D13" s="8" t="s">
        <v>195</v>
      </c>
      <c r="E13" s="8" t="s">
        <v>196</v>
      </c>
      <c r="F13" s="8">
        <v>8100000000</v>
      </c>
      <c r="G13" s="4">
        <v>43733</v>
      </c>
      <c r="H13" s="4">
        <v>43733</v>
      </c>
      <c r="I13" s="4">
        <v>43740</v>
      </c>
      <c r="J13" s="8" t="s">
        <v>204</v>
      </c>
      <c r="K13" s="9">
        <v>1140</v>
      </c>
      <c r="L13" s="8"/>
    </row>
    <row r="14" spans="1:12" x14ac:dyDescent="0.25">
      <c r="A14" s="31">
        <v>1257</v>
      </c>
      <c r="B14" s="36">
        <v>1200</v>
      </c>
      <c r="C14" s="33">
        <v>43776</v>
      </c>
      <c r="D14" s="8" t="s">
        <v>195</v>
      </c>
      <c r="E14" s="8" t="s">
        <v>205</v>
      </c>
      <c r="F14" s="8">
        <v>8100000000</v>
      </c>
      <c r="G14" s="37">
        <v>43776</v>
      </c>
      <c r="H14" s="37">
        <v>43776</v>
      </c>
      <c r="I14" s="4">
        <v>43781</v>
      </c>
      <c r="J14" s="8" t="s">
        <v>206</v>
      </c>
      <c r="K14" s="9">
        <v>894.6</v>
      </c>
      <c r="L14" s="8"/>
    </row>
    <row r="15" spans="1:12" x14ac:dyDescent="0.25">
      <c r="A15" s="8"/>
      <c r="B15" s="9"/>
      <c r="C15" s="4"/>
      <c r="D15" s="8"/>
      <c r="E15" s="8"/>
      <c r="F15" s="8"/>
      <c r="G15" s="4"/>
      <c r="H15" s="4"/>
      <c r="I15" s="4"/>
      <c r="J15" s="8"/>
      <c r="K15" s="9"/>
      <c r="L15" s="8"/>
    </row>
    <row r="16" spans="1:12" x14ac:dyDescent="0.25">
      <c r="A16" s="8"/>
      <c r="B16" s="9"/>
      <c r="C16" s="4"/>
      <c r="D16" s="8"/>
      <c r="E16" s="8"/>
      <c r="F16" s="8"/>
      <c r="G16" s="4"/>
      <c r="H16" s="4"/>
      <c r="I16" s="4"/>
      <c r="J16" s="8"/>
      <c r="K16" s="9"/>
      <c r="L16" s="8"/>
    </row>
    <row r="17" spans="1:12" x14ac:dyDescent="0.25">
      <c r="A17" s="8"/>
      <c r="B17" s="9"/>
      <c r="C17" s="8"/>
      <c r="D17" s="8"/>
      <c r="E17" s="8"/>
      <c r="F17" s="8"/>
      <c r="G17" s="8"/>
      <c r="H17" s="8"/>
      <c r="I17" s="8"/>
      <c r="J17" s="8"/>
      <c r="K17" s="9"/>
      <c r="L17" s="8"/>
    </row>
    <row r="18" spans="1:12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x14ac:dyDescent="0.25">
      <c r="A19" s="8"/>
      <c r="B19" s="9"/>
      <c r="C19" s="7"/>
      <c r="D19" s="8"/>
      <c r="E19" s="8"/>
      <c r="F19" s="8"/>
      <c r="G19" s="4"/>
      <c r="H19" s="4"/>
      <c r="I19" s="4"/>
      <c r="J19" s="8"/>
      <c r="K19" s="9"/>
      <c r="L19" s="8"/>
    </row>
    <row r="20" spans="1:12" x14ac:dyDescent="0.25">
      <c r="A20" s="8"/>
      <c r="B20" s="9"/>
      <c r="C20" s="4"/>
      <c r="D20" s="8"/>
      <c r="E20" s="8"/>
      <c r="F20" s="8"/>
      <c r="G20" s="4"/>
      <c r="H20" s="4"/>
      <c r="I20" s="4"/>
      <c r="J20" s="8"/>
      <c r="K20" s="9"/>
      <c r="L20" s="8"/>
    </row>
    <row r="21" spans="1:12" x14ac:dyDescent="0.25">
      <c r="A21" s="8"/>
      <c r="B21" s="9"/>
      <c r="C21" s="8"/>
      <c r="D21" s="8"/>
      <c r="E21" s="8"/>
      <c r="F21" s="8"/>
      <c r="G21" s="8"/>
      <c r="H21" s="8"/>
      <c r="I21" s="8"/>
      <c r="J21" s="8"/>
      <c r="K21" s="9"/>
      <c r="L21" s="8"/>
    </row>
    <row r="22" spans="1:12" x14ac:dyDescent="0.25">
      <c r="A22" s="8"/>
      <c r="B22" s="9"/>
      <c r="C22" s="8"/>
      <c r="D22" s="8"/>
      <c r="E22" s="8"/>
      <c r="F22" s="8"/>
      <c r="G22" s="8"/>
      <c r="H22" s="8"/>
      <c r="I22" s="8"/>
      <c r="J22" s="8"/>
      <c r="K22" s="9"/>
      <c r="L22" s="8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31"/>
      <c r="B24" s="9"/>
      <c r="C24" s="4"/>
      <c r="D24" s="8"/>
      <c r="E24" s="8"/>
      <c r="F24" s="8"/>
      <c r="G24" s="4"/>
      <c r="H24" s="4"/>
      <c r="I24" s="4"/>
      <c r="J24" s="8"/>
      <c r="K24" s="9"/>
      <c r="L24" s="8"/>
    </row>
    <row r="25" spans="1:12" x14ac:dyDescent="0.25">
      <c r="A25" s="8"/>
      <c r="B25" s="9"/>
      <c r="C25" s="7"/>
      <c r="D25" s="8"/>
      <c r="E25" s="8"/>
      <c r="F25" s="8"/>
      <c r="G25" s="4"/>
      <c r="H25" s="4"/>
      <c r="I25" s="4"/>
      <c r="J25" s="8"/>
      <c r="K25" s="9"/>
      <c r="L25" s="8"/>
    </row>
    <row r="26" spans="1:12" x14ac:dyDescent="0.25">
      <c r="A26" s="8"/>
      <c r="B26" s="9"/>
      <c r="C26" s="4"/>
      <c r="D26" s="8"/>
      <c r="E26" s="8"/>
      <c r="F26" s="8"/>
      <c r="G26" s="4"/>
      <c r="H26" s="4"/>
      <c r="I26" s="4"/>
      <c r="J26" s="8"/>
      <c r="K26" s="9"/>
      <c r="L26" s="8"/>
    </row>
    <row r="27" spans="1:12" x14ac:dyDescent="0.25">
      <c r="A27" s="8"/>
      <c r="B27" s="9"/>
      <c r="C27" s="4"/>
      <c r="D27" s="8"/>
      <c r="E27" s="8"/>
      <c r="F27" s="8"/>
      <c r="G27" s="4"/>
      <c r="H27" s="4"/>
      <c r="I27" s="4"/>
      <c r="J27" s="8"/>
      <c r="K27" s="9"/>
      <c r="L27" s="8"/>
    </row>
    <row r="28" spans="1:12" x14ac:dyDescent="0.25">
      <c r="A28" s="8"/>
      <c r="B28" s="9"/>
      <c r="C28" s="4"/>
      <c r="D28" s="8"/>
      <c r="E28" s="8"/>
      <c r="F28" s="8"/>
      <c r="G28" s="4"/>
      <c r="H28" s="4"/>
      <c r="I28" s="4"/>
      <c r="J28" s="8"/>
      <c r="K28" s="9"/>
      <c r="L28" s="8"/>
    </row>
    <row r="29" spans="1:12" x14ac:dyDescent="0.25">
      <c r="A29" s="8"/>
      <c r="B29" s="9"/>
      <c r="C29" s="4"/>
      <c r="D29" s="8"/>
      <c r="E29" s="8"/>
      <c r="F29" s="8"/>
      <c r="G29" s="4"/>
      <c r="H29" s="4"/>
      <c r="I29" s="4"/>
      <c r="J29" s="8"/>
      <c r="K29" s="9"/>
      <c r="L29" s="8"/>
    </row>
    <row r="30" spans="1:12" x14ac:dyDescent="0.25">
      <c r="A30" s="8"/>
      <c r="B30" s="9"/>
      <c r="C30" s="4"/>
      <c r="D30" s="8"/>
      <c r="E30" s="8"/>
      <c r="F30" s="8"/>
      <c r="G30" s="4"/>
      <c r="H30" s="4"/>
      <c r="I30" s="4"/>
      <c r="J30" s="8"/>
      <c r="K30" s="9"/>
      <c r="L30" s="8"/>
    </row>
    <row r="31" spans="1:12" x14ac:dyDescent="0.25">
      <c r="A31" s="8"/>
      <c r="B31" s="9"/>
      <c r="C31" s="4"/>
      <c r="D31" s="8"/>
      <c r="E31" s="8"/>
      <c r="F31" s="8"/>
      <c r="G31" s="4"/>
      <c r="H31" s="4"/>
      <c r="I31" s="4"/>
      <c r="J31" s="8"/>
      <c r="K31" s="9"/>
      <c r="L31" s="8"/>
    </row>
    <row r="32" spans="1:12" x14ac:dyDescent="0.25">
      <c r="A32" s="8"/>
      <c r="B32" s="9"/>
      <c r="C32" s="4"/>
      <c r="D32" s="8"/>
      <c r="E32" s="8"/>
      <c r="F32" s="8"/>
      <c r="G32" s="4"/>
      <c r="H32" s="4"/>
      <c r="I32" s="4"/>
      <c r="J32" s="8"/>
      <c r="K32" s="9"/>
      <c r="L32" s="8"/>
    </row>
    <row r="33" spans="1:12" x14ac:dyDescent="0.25">
      <c r="A33" s="8"/>
      <c r="B33" s="9"/>
      <c r="C33" s="4"/>
      <c r="D33" s="8"/>
      <c r="E33" s="8"/>
      <c r="F33" s="8"/>
      <c r="G33" s="4"/>
      <c r="H33" s="4"/>
      <c r="I33" s="4"/>
      <c r="J33" s="8"/>
      <c r="K33" s="9"/>
      <c r="L33" s="8"/>
    </row>
    <row r="34" spans="1:12" x14ac:dyDescent="0.25">
      <c r="A34" s="8"/>
      <c r="B34" s="9"/>
      <c r="C34" s="4"/>
      <c r="D34" s="8"/>
      <c r="E34" s="8"/>
      <c r="F34" s="8"/>
      <c r="G34" s="4"/>
      <c r="H34" s="4"/>
      <c r="I34" s="4"/>
      <c r="J34" s="8"/>
      <c r="K34" s="9"/>
      <c r="L34" s="8"/>
    </row>
    <row r="35" spans="1:12" x14ac:dyDescent="0.25">
      <c r="A35" s="8"/>
      <c r="B35" s="9"/>
      <c r="C35" s="4"/>
      <c r="D35" s="8"/>
      <c r="E35" s="8"/>
      <c r="F35" s="8"/>
      <c r="G35" s="4"/>
      <c r="H35" s="4"/>
      <c r="I35" s="4"/>
      <c r="J35" s="8"/>
      <c r="K35" s="9"/>
      <c r="L35" s="8"/>
    </row>
    <row r="36" spans="1:12" x14ac:dyDescent="0.25">
      <c r="A36" s="8"/>
      <c r="B36" s="9"/>
      <c r="C36" s="4"/>
      <c r="D36" s="8"/>
      <c r="E36" s="8"/>
      <c r="F36" s="8"/>
      <c r="G36" s="4"/>
      <c r="H36" s="4"/>
      <c r="I36" s="4"/>
      <c r="J36" s="8"/>
      <c r="K36" s="9"/>
      <c r="L36" s="8"/>
    </row>
    <row r="37" spans="1:12" x14ac:dyDescent="0.25">
      <c r="A37" s="8"/>
      <c r="B37" s="9"/>
      <c r="C37" s="4"/>
      <c r="D37" s="8"/>
      <c r="E37" s="8"/>
      <c r="F37" s="8"/>
      <c r="G37" s="4"/>
      <c r="H37" s="4"/>
      <c r="I37" s="4"/>
      <c r="J37" s="8"/>
      <c r="K37" s="9"/>
      <c r="L37" s="8"/>
    </row>
    <row r="38" spans="1:12" x14ac:dyDescent="0.25">
      <c r="A38" s="8"/>
      <c r="B38" s="9"/>
      <c r="C38" s="4"/>
      <c r="D38" s="8"/>
      <c r="E38" s="8"/>
      <c r="F38" s="8"/>
      <c r="G38" s="4"/>
      <c r="H38" s="4"/>
      <c r="I38" s="4"/>
      <c r="J38" s="8"/>
      <c r="K38" s="9"/>
      <c r="L38" s="8"/>
    </row>
    <row r="39" spans="1:12" x14ac:dyDescent="0.25">
      <c r="A39" s="8"/>
      <c r="B39" s="38"/>
      <c r="C39" s="4"/>
      <c r="D39" s="8"/>
      <c r="E39" s="8"/>
      <c r="F39" s="8"/>
      <c r="G39" s="4"/>
      <c r="H39" s="4"/>
      <c r="I39" s="4"/>
      <c r="J39" s="8"/>
      <c r="K39" s="9"/>
      <c r="L39" s="8"/>
    </row>
    <row r="40" spans="1:12" x14ac:dyDescent="0.25">
      <c r="A40" s="31"/>
      <c r="B40" s="39"/>
      <c r="C40" s="4"/>
      <c r="D40" s="8"/>
      <c r="E40" s="8"/>
      <c r="F40" s="8"/>
      <c r="G40" s="4"/>
      <c r="H40" s="4"/>
      <c r="I40" s="4"/>
      <c r="J40" s="8"/>
      <c r="K40" s="9"/>
      <c r="L40" s="8"/>
    </row>
    <row r="41" spans="1:12" x14ac:dyDescent="0.25">
      <c r="A41" s="31"/>
      <c r="B41" s="39"/>
      <c r="C41" s="4"/>
      <c r="D41" s="8"/>
      <c r="E41" s="8"/>
      <c r="F41" s="8"/>
      <c r="G41" s="4"/>
      <c r="H41" s="4"/>
      <c r="I41" s="4"/>
      <c r="J41" s="8"/>
      <c r="K41" s="9"/>
      <c r="L41" s="8"/>
    </row>
    <row r="42" spans="1:12" x14ac:dyDescent="0.25">
      <c r="A42" s="31"/>
      <c r="B42" s="39"/>
      <c r="C42" s="33"/>
      <c r="D42" s="40"/>
      <c r="E42" s="8"/>
      <c r="F42" s="8"/>
      <c r="G42" s="4"/>
      <c r="H42" s="4"/>
      <c r="I42" s="4"/>
      <c r="J42" s="8"/>
      <c r="K42" s="9"/>
      <c r="L42" s="8"/>
    </row>
    <row r="43" spans="1:12" x14ac:dyDescent="0.25">
      <c r="A43" s="31"/>
      <c r="B43" s="39"/>
      <c r="C43" s="33"/>
      <c r="D43" s="8"/>
      <c r="E43" s="8"/>
      <c r="F43" s="8"/>
      <c r="G43" s="33"/>
      <c r="H43" s="4"/>
      <c r="I43" s="4"/>
      <c r="J43" s="8"/>
      <c r="K43" s="9"/>
      <c r="L43" s="8"/>
    </row>
    <row r="44" spans="1:12" x14ac:dyDescent="0.25">
      <c r="A44" s="31"/>
      <c r="B44" s="39"/>
      <c r="C44" s="33"/>
      <c r="D44" s="8"/>
      <c r="E44" s="8"/>
      <c r="F44" s="8"/>
      <c r="G44" s="33"/>
      <c r="H44" s="4"/>
      <c r="I44" s="4"/>
      <c r="J44" s="8"/>
      <c r="K44" s="9"/>
      <c r="L44" s="8"/>
    </row>
    <row r="45" spans="1:12" x14ac:dyDescent="0.25">
      <c r="A45" s="31"/>
      <c r="B45" s="39"/>
      <c r="C45" s="33"/>
      <c r="D45" s="8"/>
      <c r="E45" s="8"/>
      <c r="F45" s="8"/>
      <c r="G45" s="33"/>
      <c r="H45" s="4"/>
      <c r="I45" s="4"/>
      <c r="J45" s="8"/>
      <c r="K45" s="9"/>
      <c r="L45" s="8"/>
    </row>
    <row r="46" spans="1:12" x14ac:dyDescent="0.25">
      <c r="A46" s="31"/>
      <c r="B46" s="39"/>
      <c r="C46" s="33"/>
      <c r="D46" s="8"/>
      <c r="E46" s="8"/>
      <c r="F46" s="8"/>
      <c r="G46" s="33"/>
      <c r="H46" s="4"/>
      <c r="I46" s="4"/>
      <c r="J46" s="8"/>
      <c r="K46" s="9"/>
      <c r="L46" s="8"/>
    </row>
    <row r="47" spans="1:12" x14ac:dyDescent="0.25">
      <c r="A47" s="8"/>
      <c r="B47" s="38"/>
      <c r="C47" s="33"/>
      <c r="D47" s="8"/>
      <c r="E47" s="8"/>
      <c r="F47" s="8"/>
      <c r="G47" s="4"/>
      <c r="H47" s="4"/>
      <c r="I47" s="4"/>
      <c r="J47" s="8"/>
      <c r="K47" s="9"/>
      <c r="L47" s="8"/>
    </row>
    <row r="48" spans="1:12" x14ac:dyDescent="0.25">
      <c r="A48" s="8"/>
      <c r="B48" s="9"/>
      <c r="C48" s="4"/>
      <c r="D48" s="8"/>
      <c r="E48" s="8"/>
      <c r="F48" s="8"/>
      <c r="G48" s="4"/>
      <c r="H48" s="4"/>
      <c r="I48" s="4"/>
      <c r="J48" s="8"/>
      <c r="K48" s="9"/>
      <c r="L48" s="8"/>
    </row>
    <row r="49" spans="1:12" x14ac:dyDescent="0.25">
      <c r="A49" s="8"/>
      <c r="B49" s="9"/>
      <c r="C49" s="4"/>
      <c r="D49" s="8"/>
      <c r="E49" s="8"/>
      <c r="F49" s="8"/>
      <c r="G49" s="4"/>
      <c r="H49" s="4"/>
      <c r="I49" s="4"/>
      <c r="J49" s="8"/>
      <c r="K49" s="9"/>
      <c r="L49" s="8"/>
    </row>
    <row r="50" spans="1:12" x14ac:dyDescent="0.25">
      <c r="A50" s="8"/>
      <c r="B50" s="9"/>
      <c r="C50" s="4"/>
      <c r="D50" s="8"/>
      <c r="E50" s="8"/>
      <c r="F50" s="8"/>
      <c r="G50" s="4"/>
      <c r="H50" s="4"/>
      <c r="I50" s="4"/>
      <c r="J50" s="8"/>
      <c r="K50" s="9"/>
      <c r="L50" s="8"/>
    </row>
    <row r="51" spans="1:12" x14ac:dyDescent="0.25">
      <c r="A51" s="8"/>
      <c r="B51" s="9"/>
      <c r="C51" s="4"/>
      <c r="D51" s="8"/>
      <c r="E51" s="8"/>
      <c r="F51" s="8"/>
      <c r="G51" s="4"/>
      <c r="H51" s="4"/>
      <c r="I51" s="4"/>
      <c r="J51" s="8"/>
      <c r="K51" s="9"/>
      <c r="L51" s="8"/>
    </row>
    <row r="52" spans="1:12" x14ac:dyDescent="0.25">
      <c r="A52" s="8"/>
      <c r="B52" s="9"/>
      <c r="C52" s="4"/>
      <c r="D52" s="8"/>
      <c r="E52" s="8"/>
      <c r="F52" s="8"/>
      <c r="G52" s="4"/>
      <c r="H52" s="4"/>
      <c r="I52" s="4"/>
      <c r="J52" s="8"/>
      <c r="K52" s="9"/>
      <c r="L52" s="8"/>
    </row>
    <row r="53" spans="1:12" x14ac:dyDescent="0.25">
      <c r="A53" s="8"/>
      <c r="B53" s="9"/>
      <c r="C53" s="4"/>
      <c r="D53" s="8"/>
      <c r="E53" s="8"/>
      <c r="F53" s="8"/>
      <c r="G53" s="4"/>
      <c r="H53" s="4"/>
      <c r="I53" s="4"/>
      <c r="J53" s="8"/>
      <c r="K53" s="9"/>
      <c r="L53" s="8"/>
    </row>
    <row r="54" spans="1:12" x14ac:dyDescent="0.25">
      <c r="A54" s="8"/>
      <c r="B54" s="9"/>
      <c r="C54" s="4"/>
      <c r="D54" s="8"/>
      <c r="E54" s="8"/>
      <c r="F54" s="8"/>
      <c r="G54" s="4"/>
      <c r="H54" s="4"/>
      <c r="I54" s="4"/>
      <c r="J54" s="8"/>
      <c r="K54" s="9"/>
      <c r="L54" s="8"/>
    </row>
    <row r="55" spans="1:12" x14ac:dyDescent="0.25">
      <c r="A55" s="8"/>
      <c r="B55" s="9"/>
      <c r="C55" s="4"/>
      <c r="D55" s="8"/>
      <c r="E55" s="8"/>
      <c r="F55" s="8"/>
      <c r="G55" s="4"/>
      <c r="H55" s="4"/>
      <c r="I55" s="4"/>
      <c r="J55" s="8"/>
      <c r="K55" s="9"/>
      <c r="L55" s="8"/>
    </row>
    <row r="56" spans="1:12" x14ac:dyDescent="0.25">
      <c r="A56" s="8"/>
      <c r="B56" s="9"/>
      <c r="C56" s="4"/>
      <c r="D56" s="8"/>
      <c r="E56" s="8"/>
      <c r="F56" s="8"/>
      <c r="G56" s="4"/>
      <c r="H56" s="4"/>
      <c r="I56" s="4"/>
      <c r="J56" s="8"/>
      <c r="K56" s="9"/>
      <c r="L56" s="8"/>
    </row>
    <row r="57" spans="1:12" x14ac:dyDescent="0.25">
      <c r="A57" s="8"/>
      <c r="B57" s="9"/>
      <c r="C57" s="4"/>
      <c r="D57" s="8"/>
      <c r="E57" s="8"/>
      <c r="F57" s="8"/>
      <c r="G57" s="4"/>
      <c r="H57" s="4"/>
      <c r="I57" s="4"/>
      <c r="J57" s="8"/>
      <c r="K57" s="9"/>
      <c r="L57" s="8"/>
    </row>
    <row r="58" spans="1:12" x14ac:dyDescent="0.25">
      <c r="A58" s="8"/>
      <c r="B58" s="9"/>
      <c r="C58" s="4"/>
      <c r="D58" s="8"/>
      <c r="E58" s="8"/>
      <c r="F58" s="8"/>
      <c r="G58" s="4"/>
      <c r="H58" s="4"/>
      <c r="I58" s="4"/>
      <c r="J58" s="8"/>
      <c r="K58" s="9"/>
      <c r="L58" s="8"/>
    </row>
    <row r="59" spans="1:12" x14ac:dyDescent="0.25">
      <c r="A59" s="8"/>
      <c r="B59" s="9"/>
      <c r="C59" s="4"/>
      <c r="D59" s="8"/>
      <c r="E59" s="8"/>
      <c r="F59" s="8"/>
      <c r="G59" s="4"/>
      <c r="H59" s="4"/>
      <c r="I59" s="4"/>
      <c r="J59" s="8"/>
      <c r="K59" s="9"/>
      <c r="L59" s="8"/>
    </row>
    <row r="60" spans="1:12" x14ac:dyDescent="0.25">
      <c r="A60" s="8"/>
      <c r="B60" s="9"/>
      <c r="C60" s="4"/>
      <c r="D60" s="8"/>
      <c r="E60" s="8"/>
      <c r="F60" s="8"/>
      <c r="G60" s="4"/>
      <c r="H60" s="4"/>
      <c r="I60" s="4"/>
      <c r="J60" s="8"/>
      <c r="K60" s="9"/>
      <c r="L60" s="8"/>
    </row>
    <row r="61" spans="1:12" x14ac:dyDescent="0.25">
      <c r="A61" s="8"/>
      <c r="B61" s="9"/>
      <c r="C61" s="4"/>
      <c r="D61" s="8"/>
      <c r="E61" s="8"/>
      <c r="F61" s="8"/>
      <c r="G61" s="4"/>
      <c r="H61" s="4"/>
      <c r="I61" s="4"/>
      <c r="J61" s="8"/>
      <c r="K61" s="9"/>
      <c r="L61" s="8"/>
    </row>
    <row r="62" spans="1:12" x14ac:dyDescent="0.25">
      <c r="A62" s="8"/>
      <c r="B62" s="9"/>
      <c r="C62" s="4"/>
      <c r="D62" s="8"/>
      <c r="E62" s="8"/>
      <c r="F62" s="8"/>
      <c r="G62" s="4"/>
      <c r="H62" s="4"/>
      <c r="I62" s="4"/>
      <c r="J62" s="8"/>
      <c r="K62" s="9"/>
      <c r="L62" s="8"/>
    </row>
    <row r="63" spans="1:12" x14ac:dyDescent="0.25">
      <c r="A63" s="8"/>
      <c r="B63" s="9"/>
      <c r="C63" s="4"/>
      <c r="D63" s="8"/>
      <c r="E63" s="8"/>
      <c r="F63" s="8"/>
      <c r="G63" s="4"/>
      <c r="H63" s="4"/>
      <c r="I63" s="4"/>
      <c r="J63" s="8"/>
      <c r="K63" s="9"/>
      <c r="L63" s="8"/>
    </row>
    <row r="64" spans="1:12" x14ac:dyDescent="0.25">
      <c r="A64" s="31"/>
      <c r="B64" s="9"/>
      <c r="C64" s="4"/>
      <c r="D64" s="8"/>
      <c r="E64" s="8"/>
      <c r="F64" s="8"/>
      <c r="G64" s="4"/>
      <c r="H64" s="4"/>
      <c r="I64" s="4"/>
      <c r="J64" s="8"/>
      <c r="K64" s="9"/>
      <c r="L64" s="8"/>
    </row>
    <row r="65" spans="1:12" x14ac:dyDescent="0.25">
      <c r="A65" s="8">
        <v>959</v>
      </c>
      <c r="B65" s="9">
        <v>39528.43</v>
      </c>
      <c r="C65" s="4">
        <v>43483</v>
      </c>
      <c r="D65" s="8" t="s">
        <v>195</v>
      </c>
      <c r="E65" s="8" t="s">
        <v>207</v>
      </c>
      <c r="F65" s="8">
        <v>8100000000</v>
      </c>
      <c r="G65" s="4">
        <v>43486</v>
      </c>
      <c r="H65" s="4">
        <v>43486</v>
      </c>
      <c r="I65" s="4">
        <v>43494</v>
      </c>
      <c r="J65" s="8">
        <v>54</v>
      </c>
      <c r="K65" s="9">
        <v>37552.01</v>
      </c>
      <c r="L65" s="8"/>
    </row>
    <row r="66" spans="1:12" ht="12.75" customHeight="1" x14ac:dyDescent="0.25">
      <c r="A66" s="8"/>
      <c r="B66" s="9"/>
      <c r="C66" s="4"/>
      <c r="D66" s="8"/>
      <c r="E66" s="8"/>
      <c r="F66" s="8"/>
      <c r="G66" s="4"/>
      <c r="H66" s="4"/>
      <c r="I66" s="4"/>
      <c r="J66" s="8"/>
      <c r="K66" s="9"/>
      <c r="L66" s="8"/>
    </row>
    <row r="67" spans="1:12" x14ac:dyDescent="0.25">
      <c r="A67" s="8"/>
      <c r="B67" s="9"/>
      <c r="C67" s="4"/>
      <c r="D67" s="8"/>
      <c r="E67" s="8"/>
      <c r="F67" s="8"/>
      <c r="G67" s="4"/>
      <c r="H67" s="4"/>
      <c r="I67" s="4"/>
      <c r="J67" s="8"/>
      <c r="K67" s="9"/>
      <c r="L67" s="8"/>
    </row>
    <row r="68" spans="1:12" x14ac:dyDescent="0.25">
      <c r="A68" s="8"/>
      <c r="B68" s="9"/>
      <c r="C68" s="4"/>
      <c r="D68" s="8"/>
      <c r="E68" s="8"/>
      <c r="F68" s="8"/>
      <c r="G68" s="4"/>
      <c r="H68" s="4"/>
      <c r="I68" s="8"/>
      <c r="J68" s="8"/>
      <c r="K68" s="9"/>
      <c r="L68" s="8"/>
    </row>
    <row r="69" spans="1:12" x14ac:dyDescent="0.25">
      <c r="A69" s="8"/>
      <c r="B69" s="9"/>
      <c r="C69" s="4"/>
      <c r="D69" s="8"/>
      <c r="E69" s="8"/>
      <c r="F69" s="8"/>
      <c r="G69" s="4"/>
      <c r="H69" s="4"/>
      <c r="I69" s="8"/>
      <c r="J69" s="8"/>
      <c r="K69" s="9"/>
      <c r="L69" s="8"/>
    </row>
    <row r="70" spans="1:12" x14ac:dyDescent="0.25">
      <c r="A70" s="8"/>
      <c r="B70" s="9"/>
      <c r="C70" s="4"/>
      <c r="D70" s="8"/>
      <c r="E70" s="8"/>
      <c r="F70" s="8"/>
      <c r="G70" s="4"/>
      <c r="H70" s="4"/>
      <c r="I70" s="8"/>
      <c r="J70" s="8"/>
      <c r="K70" s="9"/>
      <c r="L70" s="8"/>
    </row>
    <row r="71" spans="1:12" x14ac:dyDescent="0.25">
      <c r="A71" s="51" t="s">
        <v>189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9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9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9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9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9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9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9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9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9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9"/>
      <c r="L81" s="8"/>
    </row>
    <row r="82" spans="1:12" x14ac:dyDescent="0.25">
      <c r="K82" s="41"/>
    </row>
    <row r="83" spans="1:12" x14ac:dyDescent="0.25">
      <c r="A83" t="s">
        <v>190</v>
      </c>
    </row>
  </sheetData>
  <mergeCells count="5">
    <mergeCell ref="A1:L1"/>
    <mergeCell ref="A2:L2"/>
    <mergeCell ref="A18:L18"/>
    <mergeCell ref="A23:L23"/>
    <mergeCell ref="A71:L71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JUN -2025</vt:lpstr>
      <vt:lpstr>JAN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Elizio Marcos dos Reis</dc:creator>
  <dc:description/>
  <cp:lastModifiedBy>Leandro  Chagas</cp:lastModifiedBy>
  <cp:revision>233</cp:revision>
  <cp:lastPrinted>2023-07-03T11:15:23Z</cp:lastPrinted>
  <dcterms:created xsi:type="dcterms:W3CDTF">2017-11-17T18:18:05Z</dcterms:created>
  <dcterms:modified xsi:type="dcterms:W3CDTF">2025-07-03T14:25:42Z</dcterms:modified>
  <dc:language>pt-BR</dc:language>
</cp:coreProperties>
</file>