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L:\DOCUMENTOS 2026\RELATORIO DEMANDAS NOTAS FISCAIS\"/>
    </mc:Choice>
  </mc:AlternateContent>
  <xr:revisionPtr revIDLastSave="0" documentId="13_ncr:1_{362BA6DF-1214-482D-BAE4-07EB027D20D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MARÇO - 2026" sheetId="1" r:id="rId1"/>
    <sheet name="JAN (2)" sheetId="2" state="hidden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4" i="2" l="1"/>
</calcChain>
</file>

<file path=xl/sharedStrings.xml><?xml version="1.0" encoding="utf-8"?>
<sst xmlns="http://schemas.openxmlformats.org/spreadsheetml/2006/main" count="318" uniqueCount="186">
  <si>
    <t>DEMAI - Relação de Pagamentos - Ano 2026</t>
  </si>
  <si>
    <t>Categoria 1 - Fornecimento de Bens</t>
  </si>
  <si>
    <t>NOTA FISCAL</t>
  </si>
  <si>
    <t>VALOR</t>
  </si>
  <si>
    <t>EMISSÃO</t>
  </si>
  <si>
    <t>CNPJ</t>
  </si>
  <si>
    <t>Nome do Credor</t>
  </si>
  <si>
    <t>Fonte de Recurso</t>
  </si>
  <si>
    <t>Data Ateste</t>
  </si>
  <si>
    <t>Data Liquidação</t>
  </si>
  <si>
    <t>Data do Pagtº</t>
  </si>
  <si>
    <t>NP/SF</t>
  </si>
  <si>
    <t>Valor Liquido</t>
  </si>
  <si>
    <t>Justificativa</t>
  </si>
  <si>
    <t xml:space="preserve"> 29.953.468/0001-82 </t>
  </si>
  <si>
    <t>Licitara Comércio de Máquinas e Equipamentos</t>
  </si>
  <si>
    <t>Demai-138</t>
  </si>
  <si>
    <t xml:space="preserve"> 36.634.191/0001-90 </t>
  </si>
  <si>
    <t xml:space="preserve">Versattil Comércio de Material Elétrico Ltda </t>
  </si>
  <si>
    <t>Demai-139</t>
  </si>
  <si>
    <t xml:space="preserve">55.083.533/0001-73 </t>
  </si>
  <si>
    <t xml:space="preserve">Proex SP Comércio de Materiais Elétricos Ltda </t>
  </si>
  <si>
    <t>Demai-140</t>
  </si>
  <si>
    <t xml:space="preserve">17.451.234/0001-58 </t>
  </si>
  <si>
    <t xml:space="preserve">Gr Comércio Ltda. </t>
  </si>
  <si>
    <t>Demai-143</t>
  </si>
  <si>
    <t>52.919.905/0001-63</t>
  </si>
  <si>
    <t>Best Hydro Comecial Ltda</t>
  </si>
  <si>
    <t>Demai-146</t>
  </si>
  <si>
    <t xml:space="preserve">44.258.379/0001-00 </t>
  </si>
  <si>
    <t xml:space="preserve">Lança Produtos Comércio e Serviços Ltda </t>
  </si>
  <si>
    <t>Demai-152</t>
  </si>
  <si>
    <t xml:space="preserve">51.534.379/0001-50 </t>
  </si>
  <si>
    <t>Fenomad Comércio de Materiais para Construção</t>
  </si>
  <si>
    <t>Demai-153</t>
  </si>
  <si>
    <t xml:space="preserve">51.976.343/0001-27 </t>
  </si>
  <si>
    <t xml:space="preserve">Torrão Equipamentos e Acessórios Ltda </t>
  </si>
  <si>
    <t>Demai-154</t>
  </si>
  <si>
    <t xml:space="preserve">28.725.611/0001-16 </t>
  </si>
  <si>
    <t xml:space="preserve">Madeireira São José Ltda. </t>
  </si>
  <si>
    <t>Demai-168</t>
  </si>
  <si>
    <t xml:space="preserve"> 17.405.757/0001-68 </t>
  </si>
  <si>
    <t xml:space="preserve">Fertela Indústria e Com de Telas e Ferragens Ltda </t>
  </si>
  <si>
    <t>Demai-169</t>
  </si>
  <si>
    <t xml:space="preserve"> 51.290.459/0001-08 </t>
  </si>
  <si>
    <t>RBB Licitações e Serviços</t>
  </si>
  <si>
    <t>Demai-170</t>
  </si>
  <si>
    <t>53.192.305/0001-09</t>
  </si>
  <si>
    <t>MHF Inox - Importação e Comércio de Parafusos e Fixadores Ltda</t>
  </si>
  <si>
    <t>Demai-171</t>
  </si>
  <si>
    <t>30.189.974/0001-26</t>
  </si>
  <si>
    <t>WCS Materiais e Serviços de Engenharia Ltda</t>
  </si>
  <si>
    <t>13/03/206</t>
  </si>
  <si>
    <t>Demai-178</t>
  </si>
  <si>
    <t xml:space="preserve"> 20.772.709/0001-12 </t>
  </si>
  <si>
    <t>Alphaville Com. de Materiais de Construção Ltda</t>
  </si>
  <si>
    <t>Demai-181</t>
  </si>
  <si>
    <t>Demai-182</t>
  </si>
  <si>
    <t>48.994.421/0001-01</t>
  </si>
  <si>
    <t>C A Primo Gestão de Soluções</t>
  </si>
  <si>
    <t>Demai-186</t>
  </si>
  <si>
    <t>Demai-190</t>
  </si>
  <si>
    <t>03.217.016/0001-49</t>
  </si>
  <si>
    <t>RPF Comercial Ltda</t>
  </si>
  <si>
    <t>Demai-194</t>
  </si>
  <si>
    <t>Demai-204</t>
  </si>
  <si>
    <t>Demai-209</t>
  </si>
  <si>
    <t>19.994.997/0001-70</t>
  </si>
  <si>
    <t>Criativa Soluções para Construção Ltda</t>
  </si>
  <si>
    <t>Demai-210</t>
  </si>
  <si>
    <t>Demai-212</t>
  </si>
  <si>
    <t>48.925.960/0001-99</t>
  </si>
  <si>
    <t>Fermetal Ind. E Comércio de Arames Eirelli</t>
  </si>
  <si>
    <t>Demai-215</t>
  </si>
  <si>
    <t>07.412.297/0001-41</t>
  </si>
  <si>
    <t>Acacmar Comercial eTransportes Ltda</t>
  </si>
  <si>
    <t>Demai-216</t>
  </si>
  <si>
    <t>Categoria 2 - Locações</t>
  </si>
  <si>
    <t>02.493.473/0001-01</t>
  </si>
  <si>
    <t>Akai Locadora de Caçambas Ltda</t>
  </si>
  <si>
    <t>Demai-151</t>
  </si>
  <si>
    <t>Demai-163</t>
  </si>
  <si>
    <t>Categoria 3 - Prestação de Serviços</t>
  </si>
  <si>
    <t>11.312.296/0001-01</t>
  </si>
  <si>
    <t>Agile Empreendimentos e Serviços Eireli</t>
  </si>
  <si>
    <t>Demai-129</t>
  </si>
  <si>
    <t>Demai-131</t>
  </si>
  <si>
    <t>Demai-142</t>
  </si>
  <si>
    <t>06.981.180/0001-16</t>
  </si>
  <si>
    <t>Cemig Distribuição S.A</t>
  </si>
  <si>
    <t>Demai-145</t>
  </si>
  <si>
    <t>Demai-147</t>
  </si>
  <si>
    <t>Demai-148</t>
  </si>
  <si>
    <t>Demai-157</t>
  </si>
  <si>
    <t>Demai-159</t>
  </si>
  <si>
    <t>Demai-156</t>
  </si>
  <si>
    <t>Demai-161</t>
  </si>
  <si>
    <t> 3011790710</t>
  </si>
  <si>
    <t>Demai-165</t>
  </si>
  <si>
    <t>Demai-155</t>
  </si>
  <si>
    <t>Demai-158</t>
  </si>
  <si>
    <t>Demai-162</t>
  </si>
  <si>
    <t>Demai-167</t>
  </si>
  <si>
    <t>Demai-164</t>
  </si>
  <si>
    <t>Demai-166</t>
  </si>
  <si>
    <t>17.254.509/0001-63</t>
  </si>
  <si>
    <t>Conselho Regional de Engenharia e Agronomia de Minas Gerais</t>
  </si>
  <si>
    <t>Demai-149</t>
  </si>
  <si>
    <t>00.000.000/0001-91</t>
  </si>
  <si>
    <t>Banco Brasil  (Fatura Cartão Corporativo )</t>
  </si>
  <si>
    <t>Demai-SF-02</t>
  </si>
  <si>
    <t xml:space="preserve">08.100.954/0001-88 </t>
  </si>
  <si>
    <t xml:space="preserve">GTO Grupo Técnico em Odontologia Ltda </t>
  </si>
  <si>
    <t>Demai-150</t>
  </si>
  <si>
    <t>62.252.332/0001-10</t>
  </si>
  <si>
    <t>Marcelo  Antonio Alves da Cruz</t>
  </si>
  <si>
    <t>Demai-160</t>
  </si>
  <si>
    <t>00.121.880/0001-54</t>
  </si>
  <si>
    <t>Extintores Prata</t>
  </si>
  <si>
    <t>Demai-172</t>
  </si>
  <si>
    <t>Demai-173</t>
  </si>
  <si>
    <t>Demai-174</t>
  </si>
  <si>
    <t>Demai-175</t>
  </si>
  <si>
    <t>Demai-176</t>
  </si>
  <si>
    <t>52.508.358/0001-23</t>
  </si>
  <si>
    <t>Awendder Frederico Serra Reis</t>
  </si>
  <si>
    <t>Demai-177</t>
  </si>
  <si>
    <t>Demai-183</t>
  </si>
  <si>
    <t>Demai-184</t>
  </si>
  <si>
    <t>Demai-185</t>
  </si>
  <si>
    <t>Demai-187</t>
  </si>
  <si>
    <t>Demai-188</t>
  </si>
  <si>
    <t>Demai-189</t>
  </si>
  <si>
    <t>Demai-191</t>
  </si>
  <si>
    <t>Demai-192</t>
  </si>
  <si>
    <t>Demai-193</t>
  </si>
  <si>
    <t>Demai-195</t>
  </si>
  <si>
    <t>Demai-196</t>
  </si>
  <si>
    <t>Demai-197</t>
  </si>
  <si>
    <t>Demai-198</t>
  </si>
  <si>
    <t>Demai-199</t>
  </si>
  <si>
    <t>Demai-200</t>
  </si>
  <si>
    <t>Demai-201</t>
  </si>
  <si>
    <t>08.100.954/0001-88</t>
  </si>
  <si>
    <t>Demai-202</t>
  </si>
  <si>
    <t>Demai-203</t>
  </si>
  <si>
    <t xml:space="preserve">24.125.693/0001-07 </t>
  </si>
  <si>
    <t xml:space="preserve">Hemarcon Engenharia de Ar Condicionado Ltda </t>
  </si>
  <si>
    <t>Demai-205</t>
  </si>
  <si>
    <t>Demai-206</t>
  </si>
  <si>
    <t>Demai-207</t>
  </si>
  <si>
    <t>Demai-208</t>
  </si>
  <si>
    <t>05.926.726/0001-73</t>
  </si>
  <si>
    <t>Modulo Consult.e Gerencia Predial Ltda</t>
  </si>
  <si>
    <t>Demai-211</t>
  </si>
  <si>
    <t>16.099.194/0001-64</t>
  </si>
  <si>
    <t>Eletrodata Engenharia Ltda</t>
  </si>
  <si>
    <t>Demai-213</t>
  </si>
  <si>
    <t>Demai-214</t>
  </si>
  <si>
    <t>Categoria 4 - Realização de Obras</t>
  </si>
  <si>
    <t>Obs. Quando de tratar de recurso financeiro para emenda parlamentar, segue o prazo definido pela SPO/MEC</t>
  </si>
  <si>
    <t>DEMAI - Relação de Pagamentos - Ano 2019</t>
  </si>
  <si>
    <t>Categoria 1 - Fornecimento de Bens/Serviços</t>
  </si>
  <si>
    <t>NP</t>
  </si>
  <si>
    <t>93/95/96/101</t>
  </si>
  <si>
    <t>23.238.271/0001-85</t>
  </si>
  <si>
    <t>Mendes Brito Engenharia Ltda - ME</t>
  </si>
  <si>
    <t>Demai-02</t>
  </si>
  <si>
    <t>Demai-54</t>
  </si>
  <si>
    <t>Demai-105</t>
  </si>
  <si>
    <t>Demai-229</t>
  </si>
  <si>
    <t>Demai-260</t>
  </si>
  <si>
    <t>Demai-358</t>
  </si>
  <si>
    <t>Demai-406</t>
  </si>
  <si>
    <t>Demai-442</t>
  </si>
  <si>
    <t>Demai-522</t>
  </si>
  <si>
    <t>Mendes Brito Engenhgaria Ltda</t>
  </si>
  <si>
    <t>Demai- 615</t>
  </si>
  <si>
    <t>Mendes Brito</t>
  </si>
  <si>
    <t>Demai-217</t>
  </si>
  <si>
    <t>Natural Mix Beneficiamento de Minerais Ltda</t>
  </si>
  <si>
    <t>22.598.513/0001-89</t>
  </si>
  <si>
    <t>Demai-218</t>
  </si>
  <si>
    <t> 52.805.020/0001-33</t>
  </si>
  <si>
    <t>Ar Central Refrigeração Ltda</t>
  </si>
  <si>
    <t>Demai-219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</si>
</sst>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#,##0.00;[Red]#,##0.00"/>
    <numFmt numFmtId="166" formatCode="_-* #,##0.00_-;\-* #,##0.00_-;_-* \-??_-;_-@_-"/>
  </numFmts>
  <fonts count="6" x14ac:knownFonts="1"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sz val="12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6" fontId="2" fillId="0" borderId="0" applyBorder="0" applyProtection="0"/>
  </cellStyleXfs>
  <cellXfs count="33">
    <xf numFmtId="0" fontId="0" fillId="0" borderId="0" xfId="0"/>
    <xf numFmtId="0" fontId="0" fillId="0" borderId="0" xfId="0" applyAlignment="1" applyProtection="1"/>
    <xf numFmtId="0" fontId="0" fillId="0" borderId="1" xfId="0" applyFont="1" applyBorder="1" applyAlignment="1" applyProtection="1">
      <alignment horizontal="center"/>
    </xf>
    <xf numFmtId="0" fontId="0" fillId="0" borderId="1" xfId="0" applyBorder="1" applyAlignment="1" applyProtection="1"/>
    <xf numFmtId="4" fontId="0" fillId="0" borderId="1" xfId="0" applyNumberFormat="1" applyBorder="1" applyAlignment="1" applyProtection="1"/>
    <xf numFmtId="164" fontId="0" fillId="0" borderId="1" xfId="0" applyNumberFormat="1" applyBorder="1" applyAlignment="1" applyProtection="1"/>
    <xf numFmtId="0" fontId="0" fillId="0" borderId="1" xfId="0" applyFont="1" applyBorder="1" applyAlignment="1" applyProtection="1">
      <alignment horizontal="center" wrapText="1"/>
    </xf>
    <xf numFmtId="0" fontId="0" fillId="0" borderId="1" xfId="0" applyFont="1" applyBorder="1" applyAlignment="1" applyProtection="1">
      <alignment wrapText="1"/>
    </xf>
    <xf numFmtId="0" fontId="0" fillId="0" borderId="1" xfId="0" applyBorder="1" applyAlignment="1" applyProtection="1">
      <alignment horizontal="left"/>
    </xf>
    <xf numFmtId="164" fontId="0" fillId="0" borderId="1" xfId="0" applyNumberFormat="1" applyBorder="1" applyAlignment="1" applyProtection="1">
      <alignment horizontal="right"/>
    </xf>
    <xf numFmtId="165" fontId="0" fillId="0" borderId="1" xfId="0" applyNumberFormat="1" applyBorder="1" applyAlignment="1" applyProtection="1"/>
    <xf numFmtId="3" fontId="0" fillId="0" borderId="1" xfId="0" applyNumberFormat="1" applyBorder="1" applyAlignment="1" applyProtection="1"/>
    <xf numFmtId="0" fontId="0" fillId="0" borderId="1" xfId="0" applyBorder="1" applyAlignment="1" applyProtection="1">
      <alignment horizontal="right"/>
    </xf>
    <xf numFmtId="0" fontId="0" fillId="0" borderId="2" xfId="0" applyFont="1" applyBorder="1" applyAlignment="1" applyProtection="1"/>
    <xf numFmtId="0" fontId="0" fillId="0" borderId="3" xfId="0" applyBorder="1" applyAlignment="1" applyProtection="1"/>
    <xf numFmtId="0" fontId="0" fillId="0" borderId="4" xfId="0" applyBorder="1" applyAlignment="1" applyProtection="1">
      <alignment horizontal="right"/>
    </xf>
    <xf numFmtId="0" fontId="0" fillId="0" borderId="5" xfId="0" applyFont="1" applyBorder="1" applyAlignment="1" applyProtection="1">
      <alignment wrapText="1"/>
    </xf>
    <xf numFmtId="164" fontId="0" fillId="0" borderId="1" xfId="1" applyNumberFormat="1" applyFont="1" applyBorder="1" applyAlignment="1" applyProtection="1"/>
    <xf numFmtId="164" fontId="0" fillId="0" borderId="1" xfId="0" applyNumberFormat="1" applyBorder="1" applyAlignment="1" applyProtection="1">
      <alignment horizontal="left"/>
    </xf>
    <xf numFmtId="4" fontId="0" fillId="0" borderId="0" xfId="0" applyNumberFormat="1" applyAlignment="1" applyProtection="1"/>
    <xf numFmtId="165" fontId="0" fillId="0" borderId="1" xfId="1" applyNumberFormat="1" applyFont="1" applyBorder="1" applyAlignment="1" applyProtection="1"/>
    <xf numFmtId="164" fontId="0" fillId="0" borderId="1" xfId="1" applyNumberFormat="1" applyFont="1" applyBorder="1" applyAlignment="1" applyProtection="1">
      <alignment horizontal="right"/>
    </xf>
    <xf numFmtId="165" fontId="0" fillId="0" borderId="2" xfId="0" applyNumberFormat="1" applyBorder="1" applyAlignment="1" applyProtection="1"/>
    <xf numFmtId="166" fontId="0" fillId="0" borderId="1" xfId="1" applyFont="1" applyBorder="1" applyAlignment="1" applyProtection="1"/>
    <xf numFmtId="165" fontId="0" fillId="0" borderId="0" xfId="0" applyNumberFormat="1" applyAlignment="1" applyProtection="1"/>
    <xf numFmtId="0" fontId="0" fillId="0" borderId="1" xfId="0" applyFont="1" applyBorder="1" applyAlignment="1" applyProtection="1">
      <alignment horizont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 applyProtection="1"/>
    <xf numFmtId="0" fontId="0" fillId="0" borderId="1" xfId="0" applyFont="1" applyBorder="1" applyAlignment="1" applyProtection="1"/>
    <xf numFmtId="0" fontId="4" fillId="0" borderId="1" xfId="0" applyFont="1" applyBorder="1"/>
    <xf numFmtId="0" fontId="0" fillId="0" borderId="1" xfId="0" applyFont="1" applyBorder="1" applyAlignment="1" applyProtection="1">
      <alignment horizontal="center"/>
    </xf>
    <xf numFmtId="14" fontId="0" fillId="0" borderId="1" xfId="0" applyNumberFormat="1" applyBorder="1" applyAlignment="1" applyProtection="1"/>
    <xf numFmtId="14" fontId="0" fillId="0" borderId="1" xfId="0" applyNumberFormat="1" applyBorder="1" applyAlignment="1" applyProtection="1">
      <alignment horizontal="righ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99"/>
  <sheetViews>
    <sheetView tabSelected="1" zoomScaleNormal="100" workbookViewId="0">
      <pane ySplit="1" topLeftCell="A2" activePane="bottomLeft" state="frozen"/>
      <selection pane="bottomLeft" activeCell="E66" sqref="E66"/>
    </sheetView>
  </sheetViews>
  <sheetFormatPr defaultColWidth="8.7109375" defaultRowHeight="15" x14ac:dyDescent="0.25"/>
  <cols>
    <col min="1" max="1" width="13.85546875" style="1" customWidth="1"/>
    <col min="2" max="2" width="13" style="1" customWidth="1"/>
    <col min="3" max="3" width="15.140625" style="1" customWidth="1"/>
    <col min="4" max="4" width="20.5703125" style="1" customWidth="1"/>
    <col min="5" max="5" width="44.28515625" style="1" customWidth="1"/>
    <col min="6" max="6" width="16.7109375" style="1" customWidth="1"/>
    <col min="7" max="7" width="11.5703125" style="1" customWidth="1"/>
    <col min="8" max="8" width="15.42578125" style="1" customWidth="1"/>
    <col min="9" max="9" width="23.28515625" style="1" customWidth="1"/>
    <col min="10" max="10" width="13.85546875" style="1" customWidth="1"/>
    <col min="11" max="11" width="14.140625" style="1" customWidth="1"/>
    <col min="12" max="12" width="38.7109375" style="1" customWidth="1"/>
    <col min="16383" max="16384" width="11.5703125" style="1" customWidth="1"/>
  </cols>
  <sheetData>
    <row r="1" spans="1:12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x14ac:dyDescent="0.2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</row>
    <row r="4" spans="1:12" x14ac:dyDescent="0.25">
      <c r="A4" s="3">
        <v>2626</v>
      </c>
      <c r="B4" s="4">
        <v>10383.67</v>
      </c>
      <c r="C4" s="31">
        <v>46034</v>
      </c>
      <c r="D4" s="6" t="s">
        <v>14</v>
      </c>
      <c r="E4" s="7" t="s">
        <v>15</v>
      </c>
      <c r="F4" s="8">
        <v>1000000000</v>
      </c>
      <c r="G4" s="31">
        <v>46078</v>
      </c>
      <c r="H4" s="31">
        <v>46079</v>
      </c>
      <c r="I4" s="32">
        <v>46084</v>
      </c>
      <c r="J4" s="3" t="s">
        <v>16</v>
      </c>
      <c r="K4" s="10">
        <v>9776.23</v>
      </c>
      <c r="L4" s="3"/>
    </row>
    <row r="5" spans="1:12" x14ac:dyDescent="0.25">
      <c r="A5" s="3">
        <v>397</v>
      </c>
      <c r="B5" s="4">
        <v>6934.6</v>
      </c>
      <c r="C5" s="31">
        <v>46042</v>
      </c>
      <c r="D5" s="6" t="s">
        <v>17</v>
      </c>
      <c r="E5" s="7" t="s">
        <v>18</v>
      </c>
      <c r="F5" s="8">
        <v>1000000000</v>
      </c>
      <c r="G5" s="31">
        <v>46078</v>
      </c>
      <c r="H5" s="31">
        <v>46079</v>
      </c>
      <c r="I5" s="32">
        <v>46084</v>
      </c>
      <c r="J5" s="3" t="s">
        <v>19</v>
      </c>
      <c r="K5" s="10">
        <v>6934.6</v>
      </c>
      <c r="L5" s="3"/>
    </row>
    <row r="6" spans="1:12" x14ac:dyDescent="0.25">
      <c r="A6" s="3">
        <v>16</v>
      </c>
      <c r="B6" s="4">
        <v>18221</v>
      </c>
      <c r="C6" s="31">
        <v>46035</v>
      </c>
      <c r="D6" s="6" t="s">
        <v>20</v>
      </c>
      <c r="E6" s="7" t="s">
        <v>21</v>
      </c>
      <c r="F6" s="8">
        <v>1000000000</v>
      </c>
      <c r="G6" s="31">
        <v>46078</v>
      </c>
      <c r="H6" s="31">
        <v>46079</v>
      </c>
      <c r="I6" s="32">
        <v>46084</v>
      </c>
      <c r="J6" s="3" t="s">
        <v>22</v>
      </c>
      <c r="K6" s="10">
        <v>18221</v>
      </c>
      <c r="L6" s="3"/>
    </row>
    <row r="7" spans="1:12" x14ac:dyDescent="0.25">
      <c r="A7" s="3">
        <v>4840</v>
      </c>
      <c r="B7" s="4">
        <v>22899.32</v>
      </c>
      <c r="C7" s="31">
        <v>46037</v>
      </c>
      <c r="D7" s="6" t="s">
        <v>23</v>
      </c>
      <c r="E7" s="7" t="s">
        <v>24</v>
      </c>
      <c r="F7" s="8">
        <v>1000000000</v>
      </c>
      <c r="G7" s="31">
        <v>46078</v>
      </c>
      <c r="H7" s="31">
        <v>46079</v>
      </c>
      <c r="I7" s="32">
        <v>46084</v>
      </c>
      <c r="J7" s="3" t="s">
        <v>25</v>
      </c>
      <c r="K7" s="10">
        <v>21559.71</v>
      </c>
      <c r="L7" s="3"/>
    </row>
    <row r="8" spans="1:12" x14ac:dyDescent="0.25">
      <c r="A8" s="3">
        <v>1886</v>
      </c>
      <c r="B8" s="4">
        <v>410</v>
      </c>
      <c r="C8" s="31">
        <v>46058</v>
      </c>
      <c r="D8" s="6" t="s">
        <v>26</v>
      </c>
      <c r="E8" s="7" t="s">
        <v>27</v>
      </c>
      <c r="F8" s="8">
        <v>1000000000</v>
      </c>
      <c r="G8" s="31">
        <v>46080</v>
      </c>
      <c r="H8" s="31">
        <v>46080</v>
      </c>
      <c r="I8" s="32">
        <v>46084</v>
      </c>
      <c r="J8" s="3" t="s">
        <v>28</v>
      </c>
      <c r="K8" s="10">
        <v>410</v>
      </c>
      <c r="L8" s="2"/>
    </row>
    <row r="9" spans="1:12" ht="15" customHeight="1" x14ac:dyDescent="0.25">
      <c r="A9" s="3">
        <v>1147</v>
      </c>
      <c r="B9" s="4">
        <v>18902</v>
      </c>
      <c r="C9" s="31">
        <v>46071</v>
      </c>
      <c r="D9" s="6" t="s">
        <v>29</v>
      </c>
      <c r="E9" s="7" t="s">
        <v>30</v>
      </c>
      <c r="F9" s="8">
        <v>1050000377</v>
      </c>
      <c r="G9" s="31">
        <v>46086</v>
      </c>
      <c r="H9" s="31">
        <v>46086</v>
      </c>
      <c r="I9" s="32">
        <v>46087</v>
      </c>
      <c r="J9" s="3" t="s">
        <v>31</v>
      </c>
      <c r="K9" s="4">
        <v>18902</v>
      </c>
      <c r="L9" s="3"/>
    </row>
    <row r="10" spans="1:12" ht="15" customHeight="1" x14ac:dyDescent="0.25">
      <c r="A10" s="3">
        <v>478</v>
      </c>
      <c r="B10" s="4">
        <v>26700</v>
      </c>
      <c r="C10" s="31">
        <v>46079</v>
      </c>
      <c r="D10" s="6" t="s">
        <v>32</v>
      </c>
      <c r="E10" s="7" t="s">
        <v>33</v>
      </c>
      <c r="F10" s="8">
        <v>1000000000</v>
      </c>
      <c r="G10" s="31">
        <v>46086</v>
      </c>
      <c r="H10" s="31">
        <v>46086</v>
      </c>
      <c r="I10" s="32">
        <v>46087</v>
      </c>
      <c r="J10" s="3" t="s">
        <v>34</v>
      </c>
      <c r="K10" s="4">
        <v>25138.05</v>
      </c>
      <c r="L10" s="3"/>
    </row>
    <row r="11" spans="1:12" ht="15.75" customHeight="1" x14ac:dyDescent="0.25">
      <c r="A11" s="3">
        <v>238</v>
      </c>
      <c r="B11" s="4">
        <v>11840</v>
      </c>
      <c r="C11" s="31">
        <v>46076</v>
      </c>
      <c r="D11" s="6" t="s">
        <v>35</v>
      </c>
      <c r="E11" s="7" t="s">
        <v>36</v>
      </c>
      <c r="F11" s="8">
        <v>1000000000</v>
      </c>
      <c r="G11" s="31">
        <v>46086</v>
      </c>
      <c r="H11" s="31">
        <v>46086</v>
      </c>
      <c r="I11" s="32">
        <v>46087</v>
      </c>
      <c r="J11" s="3" t="s">
        <v>37</v>
      </c>
      <c r="K11" s="10">
        <v>11840</v>
      </c>
      <c r="L11" s="3"/>
    </row>
    <row r="12" spans="1:12" ht="15.75" customHeight="1" x14ac:dyDescent="0.25">
      <c r="A12" s="3">
        <v>5299</v>
      </c>
      <c r="B12" s="4">
        <v>342</v>
      </c>
      <c r="C12" s="31">
        <v>46086</v>
      </c>
      <c r="D12" s="6" t="s">
        <v>38</v>
      </c>
      <c r="E12" s="7" t="s">
        <v>39</v>
      </c>
      <c r="F12" s="8">
        <v>1000000000</v>
      </c>
      <c r="G12" s="31">
        <v>46090</v>
      </c>
      <c r="H12" s="31">
        <v>46090</v>
      </c>
      <c r="I12" s="32">
        <v>46093</v>
      </c>
      <c r="J12" s="3" t="s">
        <v>40</v>
      </c>
      <c r="K12" s="10">
        <v>321.99</v>
      </c>
      <c r="L12" s="3"/>
    </row>
    <row r="13" spans="1:12" ht="15.75" customHeight="1" x14ac:dyDescent="0.25">
      <c r="A13" s="3">
        <v>7452</v>
      </c>
      <c r="B13" s="4">
        <v>13750</v>
      </c>
      <c r="C13" s="31">
        <v>46083</v>
      </c>
      <c r="D13" s="6" t="s">
        <v>41</v>
      </c>
      <c r="E13" s="7" t="s">
        <v>42</v>
      </c>
      <c r="F13" s="8">
        <v>1000000000</v>
      </c>
      <c r="G13" s="31">
        <v>46090</v>
      </c>
      <c r="H13" s="31">
        <v>46090</v>
      </c>
      <c r="I13" s="32">
        <v>46093</v>
      </c>
      <c r="J13" s="3" t="s">
        <v>43</v>
      </c>
      <c r="K13" s="10">
        <v>263</v>
      </c>
      <c r="L13" s="3"/>
    </row>
    <row r="14" spans="1:12" ht="15.75" customHeight="1" x14ac:dyDescent="0.25">
      <c r="A14" s="11">
        <v>8</v>
      </c>
      <c r="B14" s="4">
        <v>779</v>
      </c>
      <c r="C14" s="31">
        <v>46087</v>
      </c>
      <c r="D14" s="6" t="s">
        <v>44</v>
      </c>
      <c r="E14" s="7" t="s">
        <v>45</v>
      </c>
      <c r="F14" s="8">
        <v>1000000000</v>
      </c>
      <c r="G14" s="31">
        <v>46090</v>
      </c>
      <c r="H14" s="31">
        <v>46090</v>
      </c>
      <c r="I14" s="32">
        <v>46093</v>
      </c>
      <c r="J14" s="3" t="s">
        <v>46</v>
      </c>
      <c r="K14" s="10">
        <v>779</v>
      </c>
      <c r="L14" s="10"/>
    </row>
    <row r="15" spans="1:12" ht="15.75" customHeight="1" x14ac:dyDescent="0.25">
      <c r="A15" s="11">
        <v>1020</v>
      </c>
      <c r="B15" s="4">
        <v>263</v>
      </c>
      <c r="C15" s="31">
        <v>46079</v>
      </c>
      <c r="D15" s="6" t="s">
        <v>47</v>
      </c>
      <c r="E15" s="3" t="s">
        <v>48</v>
      </c>
      <c r="F15" s="8">
        <v>1000000000</v>
      </c>
      <c r="G15" s="31">
        <v>46090</v>
      </c>
      <c r="H15" s="31">
        <v>46090</v>
      </c>
      <c r="I15" s="32">
        <v>46093</v>
      </c>
      <c r="J15" s="3" t="s">
        <v>49</v>
      </c>
      <c r="K15" s="10">
        <v>263</v>
      </c>
      <c r="L15" s="10"/>
    </row>
    <row r="16" spans="1:12" ht="15.75" x14ac:dyDescent="0.25">
      <c r="A16" s="3">
        <v>195</v>
      </c>
      <c r="B16" s="4">
        <v>7956</v>
      </c>
      <c r="C16" s="31">
        <v>46092</v>
      </c>
      <c r="D16" s="2" t="s">
        <v>50</v>
      </c>
      <c r="E16" s="27" t="s">
        <v>51</v>
      </c>
      <c r="F16" s="8">
        <v>1000000000</v>
      </c>
      <c r="G16" s="31">
        <v>46092</v>
      </c>
      <c r="H16" s="31">
        <v>46092</v>
      </c>
      <c r="I16" s="32" t="s">
        <v>52</v>
      </c>
      <c r="J16" s="3" t="s">
        <v>53</v>
      </c>
      <c r="K16" s="4">
        <v>7956</v>
      </c>
      <c r="L16" s="3"/>
    </row>
    <row r="17" spans="1:12" ht="15.75" customHeight="1" x14ac:dyDescent="0.25">
      <c r="A17" s="12">
        <v>510701</v>
      </c>
      <c r="B17" s="4">
        <v>37035.01</v>
      </c>
      <c r="C17" s="31">
        <v>46090</v>
      </c>
      <c r="D17" s="6" t="s">
        <v>54</v>
      </c>
      <c r="E17" s="7" t="s">
        <v>55</v>
      </c>
      <c r="F17" s="8">
        <v>1000000000</v>
      </c>
      <c r="G17" s="31">
        <v>46092</v>
      </c>
      <c r="H17" s="31">
        <v>46093</v>
      </c>
      <c r="I17" s="32">
        <v>46094</v>
      </c>
      <c r="J17" s="3" t="s">
        <v>56</v>
      </c>
      <c r="K17" s="4">
        <v>34868.46</v>
      </c>
      <c r="L17" s="3"/>
    </row>
    <row r="18" spans="1:12" ht="15.75" customHeight="1" x14ac:dyDescent="0.25">
      <c r="A18" s="3">
        <v>510702</v>
      </c>
      <c r="B18" s="4">
        <v>29065.45</v>
      </c>
      <c r="C18" s="31">
        <v>46090</v>
      </c>
      <c r="D18" s="6" t="s">
        <v>54</v>
      </c>
      <c r="E18" s="7" t="s">
        <v>55</v>
      </c>
      <c r="F18" s="8">
        <v>1000000000</v>
      </c>
      <c r="G18" s="31">
        <v>46092</v>
      </c>
      <c r="H18" s="31">
        <v>46093</v>
      </c>
      <c r="I18" s="32">
        <v>46094</v>
      </c>
      <c r="J18" s="3" t="s">
        <v>57</v>
      </c>
      <c r="K18" s="4">
        <v>27365.119999999999</v>
      </c>
      <c r="L18" s="3"/>
    </row>
    <row r="19" spans="1:12" ht="15.75" x14ac:dyDescent="0.25">
      <c r="A19" s="3">
        <v>79</v>
      </c>
      <c r="B19" s="4">
        <v>800</v>
      </c>
      <c r="C19" s="31">
        <v>46087</v>
      </c>
      <c r="D19" s="2" t="s">
        <v>58</v>
      </c>
      <c r="E19" s="27" t="s">
        <v>59</v>
      </c>
      <c r="F19" s="8">
        <v>1000000000</v>
      </c>
      <c r="G19" s="31">
        <v>46094</v>
      </c>
      <c r="H19" s="31">
        <v>46094</v>
      </c>
      <c r="I19" s="32">
        <v>46097</v>
      </c>
      <c r="J19" s="3" t="s">
        <v>60</v>
      </c>
      <c r="K19" s="4">
        <v>800</v>
      </c>
      <c r="L19" s="3"/>
    </row>
    <row r="20" spans="1:12" x14ac:dyDescent="0.25">
      <c r="A20" s="3">
        <v>1147</v>
      </c>
      <c r="B20" s="4">
        <v>2094</v>
      </c>
      <c r="C20" s="31">
        <v>46077</v>
      </c>
      <c r="D20" s="6" t="s">
        <v>29</v>
      </c>
      <c r="E20" s="7" t="s">
        <v>30</v>
      </c>
      <c r="F20" s="8">
        <v>1050000377</v>
      </c>
      <c r="G20" s="31">
        <v>46097</v>
      </c>
      <c r="H20" s="31">
        <v>46097</v>
      </c>
      <c r="I20" s="32">
        <v>46100</v>
      </c>
      <c r="J20" s="3" t="s">
        <v>61</v>
      </c>
      <c r="K20" s="4">
        <v>2094</v>
      </c>
      <c r="L20" s="3"/>
    </row>
    <row r="21" spans="1:12" x14ac:dyDescent="0.25">
      <c r="A21" s="3">
        <v>10458</v>
      </c>
      <c r="B21" s="4">
        <v>2489.6</v>
      </c>
      <c r="C21" s="31">
        <v>46092</v>
      </c>
      <c r="D21" s="6" t="s">
        <v>62</v>
      </c>
      <c r="E21" s="7" t="s">
        <v>63</v>
      </c>
      <c r="F21" s="8">
        <v>1000000000</v>
      </c>
      <c r="G21" s="31">
        <v>46098</v>
      </c>
      <c r="H21" s="31">
        <v>46098</v>
      </c>
      <c r="I21" s="32">
        <v>46100</v>
      </c>
      <c r="J21" s="3" t="s">
        <v>64</v>
      </c>
      <c r="K21" s="4">
        <v>2489.6</v>
      </c>
      <c r="L21" s="3"/>
    </row>
    <row r="22" spans="1:12" x14ac:dyDescent="0.25">
      <c r="A22" s="3">
        <v>5310</v>
      </c>
      <c r="B22" s="4">
        <v>1935.6</v>
      </c>
      <c r="C22" s="31">
        <v>46097</v>
      </c>
      <c r="D22" s="6" t="s">
        <v>38</v>
      </c>
      <c r="E22" s="7" t="s">
        <v>39</v>
      </c>
      <c r="F22" s="8">
        <v>1000000000</v>
      </c>
      <c r="G22" s="31">
        <v>46101</v>
      </c>
      <c r="H22" s="31">
        <v>46101</v>
      </c>
      <c r="I22" s="32">
        <v>46101</v>
      </c>
      <c r="J22" s="3" t="s">
        <v>65</v>
      </c>
      <c r="K22" s="4">
        <v>1822.37</v>
      </c>
      <c r="L22" s="3"/>
    </row>
    <row r="23" spans="1:12" x14ac:dyDescent="0.25">
      <c r="A23" s="3">
        <v>1222</v>
      </c>
      <c r="B23" s="4">
        <v>12987</v>
      </c>
      <c r="C23" s="31">
        <v>46094</v>
      </c>
      <c r="D23" s="6" t="s">
        <v>29</v>
      </c>
      <c r="E23" s="7" t="s">
        <v>30</v>
      </c>
      <c r="F23" s="8">
        <v>1050000377</v>
      </c>
      <c r="G23" s="31">
        <v>46105</v>
      </c>
      <c r="H23" s="31">
        <v>46105</v>
      </c>
      <c r="I23" s="32">
        <v>46107</v>
      </c>
      <c r="J23" s="3" t="s">
        <v>66</v>
      </c>
      <c r="K23" s="4">
        <v>12987</v>
      </c>
      <c r="L23" s="3"/>
    </row>
    <row r="24" spans="1:12" x14ac:dyDescent="0.25">
      <c r="A24" s="3">
        <v>2250</v>
      </c>
      <c r="B24" s="4">
        <v>1637</v>
      </c>
      <c r="C24" s="31">
        <v>46104</v>
      </c>
      <c r="D24" s="2" t="s">
        <v>67</v>
      </c>
      <c r="E24" s="28" t="s">
        <v>68</v>
      </c>
      <c r="F24" s="8">
        <v>1000000000</v>
      </c>
      <c r="G24" s="31">
        <v>46105</v>
      </c>
      <c r="H24" s="31">
        <v>46105</v>
      </c>
      <c r="I24" s="32">
        <v>46107</v>
      </c>
      <c r="J24" s="3" t="s">
        <v>69</v>
      </c>
      <c r="K24" s="4">
        <v>1541.24</v>
      </c>
      <c r="L24" s="3"/>
    </row>
    <row r="25" spans="1:12" ht="15.75" x14ac:dyDescent="0.25">
      <c r="A25" s="3">
        <v>198</v>
      </c>
      <c r="B25" s="4">
        <v>8439.7999999999993</v>
      </c>
      <c r="C25" s="31">
        <v>46104</v>
      </c>
      <c r="D25" s="2" t="s">
        <v>50</v>
      </c>
      <c r="E25" s="27" t="s">
        <v>51</v>
      </c>
      <c r="F25" s="8">
        <v>1000000000</v>
      </c>
      <c r="G25" s="31">
        <v>46105</v>
      </c>
      <c r="H25" s="31">
        <v>46105</v>
      </c>
      <c r="I25" s="32">
        <v>46107</v>
      </c>
      <c r="J25" s="3" t="s">
        <v>70</v>
      </c>
      <c r="K25" s="4">
        <v>8439.7999999999993</v>
      </c>
      <c r="L25" s="3"/>
    </row>
    <row r="26" spans="1:12" ht="15.75" x14ac:dyDescent="0.25">
      <c r="A26" s="3">
        <v>13177</v>
      </c>
      <c r="B26" s="4">
        <v>17999.8</v>
      </c>
      <c r="C26" s="31">
        <v>46093</v>
      </c>
      <c r="D26" s="2" t="s">
        <v>71</v>
      </c>
      <c r="E26" s="27" t="s">
        <v>72</v>
      </c>
      <c r="F26" s="8">
        <v>1000000000</v>
      </c>
      <c r="G26" s="31">
        <v>46106</v>
      </c>
      <c r="H26" s="31">
        <v>46106</v>
      </c>
      <c r="I26" s="32">
        <v>46112</v>
      </c>
      <c r="J26" s="3" t="s">
        <v>73</v>
      </c>
      <c r="K26" s="4">
        <v>17999.8</v>
      </c>
      <c r="L26" s="3"/>
    </row>
    <row r="27" spans="1:12" ht="15.75" x14ac:dyDescent="0.25">
      <c r="A27" s="3">
        <v>1243</v>
      </c>
      <c r="B27" s="4">
        <v>7510</v>
      </c>
      <c r="C27" s="31">
        <v>46104</v>
      </c>
      <c r="D27" s="2" t="s">
        <v>74</v>
      </c>
      <c r="E27" s="27" t="s">
        <v>75</v>
      </c>
      <c r="F27" s="8">
        <v>1000000000</v>
      </c>
      <c r="G27" s="31">
        <v>46106</v>
      </c>
      <c r="H27" s="31">
        <v>46106</v>
      </c>
      <c r="I27" s="32">
        <v>46112</v>
      </c>
      <c r="J27" s="3" t="s">
        <v>76</v>
      </c>
      <c r="K27" s="4">
        <v>7510</v>
      </c>
      <c r="L27" s="3"/>
    </row>
    <row r="28" spans="1:12" ht="15.75" x14ac:dyDescent="0.25">
      <c r="A28" s="3">
        <v>1304</v>
      </c>
      <c r="B28" s="4">
        <v>16676.8</v>
      </c>
      <c r="C28" s="31">
        <v>46107</v>
      </c>
      <c r="D28" s="26" t="s">
        <v>181</v>
      </c>
      <c r="E28" s="29" t="s">
        <v>180</v>
      </c>
      <c r="F28" s="8">
        <v>1000000000</v>
      </c>
      <c r="G28" s="31">
        <v>46107</v>
      </c>
      <c r="H28" s="31">
        <v>46107</v>
      </c>
      <c r="I28" s="32">
        <v>46112</v>
      </c>
      <c r="J28" s="3" t="s">
        <v>179</v>
      </c>
      <c r="K28" s="4">
        <v>16676.8</v>
      </c>
      <c r="L28" s="3"/>
    </row>
    <row r="29" spans="1:12" ht="15.75" x14ac:dyDescent="0.25">
      <c r="A29" s="3">
        <v>49</v>
      </c>
      <c r="B29" s="4">
        <v>42908</v>
      </c>
      <c r="C29" s="31">
        <v>46083</v>
      </c>
      <c r="D29" s="26" t="s">
        <v>183</v>
      </c>
      <c r="E29" s="29" t="s">
        <v>184</v>
      </c>
      <c r="F29" s="8">
        <v>1000000000</v>
      </c>
      <c r="G29" s="31">
        <v>46108</v>
      </c>
      <c r="H29" s="31">
        <v>46108</v>
      </c>
      <c r="I29" s="32">
        <v>46112</v>
      </c>
      <c r="J29" s="3" t="s">
        <v>182</v>
      </c>
      <c r="K29" s="4">
        <v>42908</v>
      </c>
      <c r="L29" s="3"/>
    </row>
    <row r="30" spans="1:12" x14ac:dyDescent="0.25">
      <c r="A30" s="12"/>
      <c r="B30" s="4"/>
      <c r="C30" s="5"/>
      <c r="D30" s="2"/>
      <c r="E30" s="8"/>
      <c r="F30" s="3"/>
      <c r="G30" s="5"/>
      <c r="H30" s="5"/>
      <c r="I30" s="5"/>
      <c r="J30" s="8"/>
      <c r="K30" s="4"/>
      <c r="L30" s="3"/>
    </row>
    <row r="31" spans="1:12" x14ac:dyDescent="0.25">
      <c r="A31" s="30" t="s">
        <v>77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</row>
    <row r="32" spans="1:12" x14ac:dyDescent="0.25">
      <c r="A32" s="3">
        <v>17</v>
      </c>
      <c r="B32" s="10">
        <v>1933.65</v>
      </c>
      <c r="C32" s="31">
        <v>46083</v>
      </c>
      <c r="D32" s="2" t="s">
        <v>78</v>
      </c>
      <c r="E32" s="3" t="s">
        <v>79</v>
      </c>
      <c r="F32" s="8">
        <v>1000000000</v>
      </c>
      <c r="G32" s="31">
        <v>46084</v>
      </c>
      <c r="H32" s="31">
        <v>46084</v>
      </c>
      <c r="I32" s="32">
        <v>46085</v>
      </c>
      <c r="J32" s="3" t="s">
        <v>80</v>
      </c>
      <c r="K32" s="10">
        <v>2227.56</v>
      </c>
      <c r="L32" s="3"/>
    </row>
    <row r="33" spans="1:12" x14ac:dyDescent="0.25">
      <c r="A33" s="3">
        <v>18</v>
      </c>
      <c r="B33" s="10">
        <v>1352.04</v>
      </c>
      <c r="C33" s="31">
        <v>46083</v>
      </c>
      <c r="D33" s="2" t="s">
        <v>78</v>
      </c>
      <c r="E33" s="3" t="s">
        <v>79</v>
      </c>
      <c r="F33" s="8">
        <v>1000000000</v>
      </c>
      <c r="G33" s="31">
        <v>46086</v>
      </c>
      <c r="H33" s="31">
        <v>46087</v>
      </c>
      <c r="I33" s="32">
        <v>46090</v>
      </c>
      <c r="J33" s="3" t="s">
        <v>81</v>
      </c>
      <c r="K33" s="10">
        <v>3893.88</v>
      </c>
      <c r="L33" s="3"/>
    </row>
    <row r="34" spans="1:12" x14ac:dyDescent="0.25">
      <c r="A34" s="3"/>
      <c r="B34" s="10"/>
      <c r="C34" s="5"/>
      <c r="D34" s="2"/>
      <c r="E34" s="3"/>
      <c r="F34" s="3"/>
      <c r="G34" s="5"/>
      <c r="H34" s="5"/>
      <c r="I34" s="5"/>
      <c r="J34" s="3"/>
      <c r="K34" s="10"/>
      <c r="L34" s="3"/>
    </row>
    <row r="35" spans="1:12" x14ac:dyDescent="0.25">
      <c r="A35" s="30" t="s">
        <v>82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</row>
    <row r="36" spans="1:12" x14ac:dyDescent="0.25">
      <c r="A36" s="3">
        <v>318</v>
      </c>
      <c r="B36" s="4">
        <v>259921.27</v>
      </c>
      <c r="C36" s="31">
        <v>46064</v>
      </c>
      <c r="D36" s="6" t="s">
        <v>83</v>
      </c>
      <c r="E36" s="7" t="s">
        <v>84</v>
      </c>
      <c r="F36" s="8">
        <v>1000000000</v>
      </c>
      <c r="G36" s="31">
        <v>46073</v>
      </c>
      <c r="H36" s="31">
        <v>46076</v>
      </c>
      <c r="I36" s="32">
        <v>46084</v>
      </c>
      <c r="J36" s="3" t="s">
        <v>85</v>
      </c>
      <c r="K36" s="10">
        <v>161592.10999999999</v>
      </c>
      <c r="L36" s="2"/>
    </row>
    <row r="37" spans="1:12" x14ac:dyDescent="0.25">
      <c r="A37" s="3">
        <v>338</v>
      </c>
      <c r="B37" s="4">
        <v>13959.54</v>
      </c>
      <c r="C37" s="31">
        <v>46072</v>
      </c>
      <c r="D37" s="6" t="s">
        <v>83</v>
      </c>
      <c r="E37" s="7" t="s">
        <v>84</v>
      </c>
      <c r="F37" s="8">
        <v>1000000000</v>
      </c>
      <c r="G37" s="31">
        <v>46073</v>
      </c>
      <c r="H37" s="31">
        <v>46076</v>
      </c>
      <c r="I37" s="32">
        <v>46084</v>
      </c>
      <c r="J37" s="3" t="s">
        <v>86</v>
      </c>
      <c r="K37" s="10">
        <v>8721.11</v>
      </c>
      <c r="L37" s="2"/>
    </row>
    <row r="38" spans="1:12" x14ac:dyDescent="0.25">
      <c r="A38" s="12">
        <v>355</v>
      </c>
      <c r="B38" s="10">
        <v>49672</v>
      </c>
      <c r="C38" s="32">
        <v>46078</v>
      </c>
      <c r="D38" s="6" t="s">
        <v>83</v>
      </c>
      <c r="E38" s="7" t="s">
        <v>84</v>
      </c>
      <c r="F38" s="8">
        <v>1000000000</v>
      </c>
      <c r="G38" s="31">
        <v>46078</v>
      </c>
      <c r="H38" s="31">
        <v>46079</v>
      </c>
      <c r="I38" s="32">
        <v>46084</v>
      </c>
      <c r="J38" s="3" t="s">
        <v>87</v>
      </c>
      <c r="K38" s="10">
        <v>30437.98</v>
      </c>
      <c r="L38" s="2"/>
    </row>
    <row r="39" spans="1:12" x14ac:dyDescent="0.25">
      <c r="A39" s="3">
        <v>8014020724</v>
      </c>
      <c r="B39" s="4">
        <v>584.11</v>
      </c>
      <c r="C39" s="31">
        <v>46056</v>
      </c>
      <c r="D39" s="2" t="s">
        <v>88</v>
      </c>
      <c r="E39" s="3" t="s">
        <v>89</v>
      </c>
      <c r="F39" s="8">
        <v>1000000000</v>
      </c>
      <c r="G39" s="31">
        <v>46080</v>
      </c>
      <c r="H39" s="31">
        <v>46080</v>
      </c>
      <c r="I39" s="31">
        <v>46098</v>
      </c>
      <c r="J39" s="3" t="s">
        <v>90</v>
      </c>
      <c r="K39" s="4">
        <v>554.53</v>
      </c>
      <c r="L39" s="3"/>
    </row>
    <row r="40" spans="1:12" x14ac:dyDescent="0.25">
      <c r="A40" s="3">
        <v>48249544</v>
      </c>
      <c r="B40" s="4">
        <v>231.88</v>
      </c>
      <c r="C40" s="31">
        <v>46056</v>
      </c>
      <c r="D40" s="2" t="s">
        <v>88</v>
      </c>
      <c r="E40" s="3" t="s">
        <v>89</v>
      </c>
      <c r="F40" s="8">
        <v>1000000000</v>
      </c>
      <c r="G40" s="31">
        <v>46080</v>
      </c>
      <c r="H40" s="31">
        <v>46080</v>
      </c>
      <c r="I40" s="31">
        <v>46098</v>
      </c>
      <c r="J40" s="3" t="s">
        <v>91</v>
      </c>
      <c r="K40" s="10">
        <v>219.96</v>
      </c>
      <c r="L40" s="4"/>
    </row>
    <row r="41" spans="1:12" x14ac:dyDescent="0.25">
      <c r="A41" s="3">
        <v>3003301078</v>
      </c>
      <c r="B41" s="4">
        <v>4642.7299999999996</v>
      </c>
      <c r="C41" s="31">
        <v>46072</v>
      </c>
      <c r="D41" s="2" t="s">
        <v>88</v>
      </c>
      <c r="E41" s="3" t="s">
        <v>89</v>
      </c>
      <c r="F41" s="8">
        <v>1000000000</v>
      </c>
      <c r="G41" s="31">
        <v>46080</v>
      </c>
      <c r="H41" s="31">
        <v>46080</v>
      </c>
      <c r="I41" s="31">
        <v>46098</v>
      </c>
      <c r="J41" s="3" t="s">
        <v>92</v>
      </c>
      <c r="K41" s="10">
        <v>4373.8599999999997</v>
      </c>
      <c r="L41" s="3"/>
    </row>
    <row r="42" spans="1:12" x14ac:dyDescent="0.25">
      <c r="A42" s="3">
        <v>40072134</v>
      </c>
      <c r="B42" s="4">
        <v>20537.400000000001</v>
      </c>
      <c r="C42" s="31">
        <v>46056</v>
      </c>
      <c r="D42" s="2" t="s">
        <v>88</v>
      </c>
      <c r="E42" s="3" t="s">
        <v>89</v>
      </c>
      <c r="F42" s="8">
        <v>1000000000</v>
      </c>
      <c r="G42" s="31">
        <v>46085</v>
      </c>
      <c r="H42" s="31">
        <v>46086</v>
      </c>
      <c r="I42" s="31">
        <v>46098</v>
      </c>
      <c r="J42" s="3" t="s">
        <v>93</v>
      </c>
      <c r="K42" s="10">
        <v>19349.68</v>
      </c>
      <c r="L42" s="3"/>
    </row>
    <row r="43" spans="1:12" x14ac:dyDescent="0.25">
      <c r="A43" s="3">
        <v>42280206</v>
      </c>
      <c r="B43" s="4">
        <v>5153.13</v>
      </c>
      <c r="C43" s="31">
        <v>46056</v>
      </c>
      <c r="D43" s="2" t="s">
        <v>88</v>
      </c>
      <c r="E43" s="3" t="s">
        <v>89</v>
      </c>
      <c r="F43" s="8">
        <v>1000000000</v>
      </c>
      <c r="G43" s="31">
        <v>46085</v>
      </c>
      <c r="H43" s="31">
        <v>46086</v>
      </c>
      <c r="I43" s="31">
        <v>46098</v>
      </c>
      <c r="J43" s="3" t="s">
        <v>94</v>
      </c>
      <c r="K43" s="10">
        <v>4865.08</v>
      </c>
      <c r="L43" s="3"/>
    </row>
    <row r="44" spans="1:12" x14ac:dyDescent="0.25">
      <c r="A44" s="3">
        <v>75532093</v>
      </c>
      <c r="B44" s="4">
        <v>41728.559999999998</v>
      </c>
      <c r="C44" s="31">
        <v>46056</v>
      </c>
      <c r="D44" s="2" t="s">
        <v>88</v>
      </c>
      <c r="E44" s="3" t="s">
        <v>89</v>
      </c>
      <c r="F44" s="8">
        <v>1000000000</v>
      </c>
      <c r="G44" s="31">
        <v>46085</v>
      </c>
      <c r="H44" s="31">
        <v>46086</v>
      </c>
      <c r="I44" s="31">
        <v>46098</v>
      </c>
      <c r="J44" s="3" t="s">
        <v>95</v>
      </c>
      <c r="K44" s="10">
        <v>39290.17</v>
      </c>
      <c r="L44" s="3"/>
    </row>
    <row r="45" spans="1:12" x14ac:dyDescent="0.25">
      <c r="A45" s="3">
        <v>3010065811</v>
      </c>
      <c r="B45" s="4">
        <v>3431.66</v>
      </c>
      <c r="C45" s="31">
        <v>46083</v>
      </c>
      <c r="D45" s="2" t="s">
        <v>88</v>
      </c>
      <c r="E45" s="3" t="s">
        <v>89</v>
      </c>
      <c r="F45" s="8">
        <v>1000000000</v>
      </c>
      <c r="G45" s="31">
        <v>46086</v>
      </c>
      <c r="H45" s="31">
        <v>46086</v>
      </c>
      <c r="I45" s="31">
        <v>46098</v>
      </c>
      <c r="J45" s="3" t="s">
        <v>96</v>
      </c>
      <c r="K45" s="10">
        <v>3203.69</v>
      </c>
      <c r="L45" s="3"/>
    </row>
    <row r="46" spans="1:12" x14ac:dyDescent="0.25">
      <c r="A46" s="12" t="s">
        <v>97</v>
      </c>
      <c r="B46" s="4">
        <v>2010.62</v>
      </c>
      <c r="C46" s="32">
        <v>46079</v>
      </c>
      <c r="D46" s="2" t="s">
        <v>88</v>
      </c>
      <c r="E46" s="3" t="s">
        <v>89</v>
      </c>
      <c r="F46" s="8">
        <v>1000000000</v>
      </c>
      <c r="G46" s="31">
        <v>46085</v>
      </c>
      <c r="H46" s="31">
        <v>46087</v>
      </c>
      <c r="I46" s="31">
        <v>46098</v>
      </c>
      <c r="J46" s="3" t="s">
        <v>98</v>
      </c>
      <c r="K46" s="10">
        <v>1895.73</v>
      </c>
      <c r="L46" s="3"/>
    </row>
    <row r="47" spans="1:12" x14ac:dyDescent="0.25">
      <c r="A47" s="3">
        <v>90150673</v>
      </c>
      <c r="B47" s="4">
        <v>285858.87</v>
      </c>
      <c r="C47" s="31">
        <v>46057</v>
      </c>
      <c r="D47" s="2" t="s">
        <v>88</v>
      </c>
      <c r="E47" s="3" t="s">
        <v>89</v>
      </c>
      <c r="F47" s="8">
        <v>1000000000</v>
      </c>
      <c r="G47" s="31">
        <v>46085</v>
      </c>
      <c r="H47" s="31">
        <v>46086</v>
      </c>
      <c r="I47" s="31">
        <v>46098</v>
      </c>
      <c r="J47" s="3" t="s">
        <v>99</v>
      </c>
      <c r="K47" s="10">
        <v>270737.3</v>
      </c>
      <c r="L47" s="3"/>
    </row>
    <row r="48" spans="1:12" x14ac:dyDescent="0.25">
      <c r="A48" s="3">
        <v>33010380</v>
      </c>
      <c r="B48" s="4">
        <v>13533.32</v>
      </c>
      <c r="C48" s="31">
        <v>46056</v>
      </c>
      <c r="D48" s="2" t="s">
        <v>88</v>
      </c>
      <c r="E48" s="3" t="s">
        <v>89</v>
      </c>
      <c r="F48" s="8">
        <v>1000000000</v>
      </c>
      <c r="G48" s="31">
        <v>46085</v>
      </c>
      <c r="H48" s="31">
        <v>46086</v>
      </c>
      <c r="I48" s="31">
        <v>46098</v>
      </c>
      <c r="J48" s="3" t="s">
        <v>100</v>
      </c>
      <c r="K48" s="10">
        <v>12757.33</v>
      </c>
      <c r="L48" s="3"/>
    </row>
    <row r="49" spans="1:12" x14ac:dyDescent="0.25">
      <c r="A49" s="3">
        <v>3011066319</v>
      </c>
      <c r="B49" s="4">
        <v>5065.6899999999996</v>
      </c>
      <c r="C49" s="31">
        <v>46083</v>
      </c>
      <c r="D49" s="2" t="s">
        <v>88</v>
      </c>
      <c r="E49" s="3" t="s">
        <v>89</v>
      </c>
      <c r="F49" s="8">
        <v>1000000000</v>
      </c>
      <c r="G49" s="31">
        <v>46086</v>
      </c>
      <c r="H49" s="31">
        <v>46086</v>
      </c>
      <c r="I49" s="31">
        <v>46098</v>
      </c>
      <c r="J49" s="3" t="s">
        <v>101</v>
      </c>
      <c r="K49" s="10">
        <v>4595.99</v>
      </c>
      <c r="L49" s="3"/>
    </row>
    <row r="50" spans="1:12" x14ac:dyDescent="0.25">
      <c r="A50" s="3">
        <v>3013169547</v>
      </c>
      <c r="B50" s="4">
        <v>23259.29</v>
      </c>
      <c r="C50" s="31">
        <v>46083</v>
      </c>
      <c r="D50" s="2" t="s">
        <v>88</v>
      </c>
      <c r="E50" s="3" t="s">
        <v>89</v>
      </c>
      <c r="F50" s="8">
        <v>1000000000</v>
      </c>
      <c r="G50" s="31">
        <v>46085</v>
      </c>
      <c r="H50" s="31">
        <v>46087</v>
      </c>
      <c r="I50" s="31">
        <v>46098</v>
      </c>
      <c r="J50" s="3" t="s">
        <v>102</v>
      </c>
      <c r="K50" s="10">
        <v>21513.35</v>
      </c>
      <c r="L50" s="3"/>
    </row>
    <row r="51" spans="1:12" x14ac:dyDescent="0.25">
      <c r="A51" s="3">
        <v>3011657677</v>
      </c>
      <c r="B51" s="4">
        <v>1917.94</v>
      </c>
      <c r="C51" s="31">
        <v>46084</v>
      </c>
      <c r="D51" s="2" t="s">
        <v>88</v>
      </c>
      <c r="E51" s="3" t="s">
        <v>89</v>
      </c>
      <c r="F51" s="8">
        <v>1000000000</v>
      </c>
      <c r="G51" s="31">
        <v>46085</v>
      </c>
      <c r="H51" s="31">
        <v>46087</v>
      </c>
      <c r="I51" s="31">
        <v>46098</v>
      </c>
      <c r="J51" s="3" t="s">
        <v>103</v>
      </c>
      <c r="K51" s="10">
        <v>1779.29</v>
      </c>
      <c r="L51" s="3"/>
    </row>
    <row r="52" spans="1:12" x14ac:dyDescent="0.25">
      <c r="A52" s="3">
        <v>3009021576</v>
      </c>
      <c r="B52" s="4">
        <v>4958.92</v>
      </c>
      <c r="C52" s="31">
        <v>46083</v>
      </c>
      <c r="D52" s="2" t="s">
        <v>88</v>
      </c>
      <c r="E52" s="3" t="s">
        <v>89</v>
      </c>
      <c r="F52" s="8">
        <v>1000000000</v>
      </c>
      <c r="G52" s="31">
        <v>46085</v>
      </c>
      <c r="H52" s="31">
        <v>46087</v>
      </c>
      <c r="I52" s="31">
        <v>46098</v>
      </c>
      <c r="J52" s="3" t="s">
        <v>104</v>
      </c>
      <c r="K52" s="4">
        <v>4498.03</v>
      </c>
      <c r="L52" s="3"/>
    </row>
    <row r="53" spans="1:12" x14ac:dyDescent="0.25">
      <c r="A53" s="3">
        <v>4718734</v>
      </c>
      <c r="B53" s="4">
        <v>108.39</v>
      </c>
      <c r="C53" s="31">
        <v>46080</v>
      </c>
      <c r="D53" s="2" t="s">
        <v>105</v>
      </c>
      <c r="E53" s="3" t="s">
        <v>106</v>
      </c>
      <c r="F53" s="8">
        <v>1000000000</v>
      </c>
      <c r="G53" s="31">
        <v>46083</v>
      </c>
      <c r="H53" s="31">
        <v>46083</v>
      </c>
      <c r="I53" s="31">
        <v>46084</v>
      </c>
      <c r="J53" s="3" t="s">
        <v>107</v>
      </c>
      <c r="K53" s="10">
        <v>108.39</v>
      </c>
      <c r="L53" s="3"/>
    </row>
    <row r="54" spans="1:12" x14ac:dyDescent="0.25">
      <c r="A54" s="3">
        <v>168863452</v>
      </c>
      <c r="B54" s="4">
        <v>1175.8800000000001</v>
      </c>
      <c r="C54" s="31">
        <v>46079</v>
      </c>
      <c r="D54" s="2" t="s">
        <v>108</v>
      </c>
      <c r="E54" s="3" t="s">
        <v>109</v>
      </c>
      <c r="F54" s="8">
        <v>1050000377</v>
      </c>
      <c r="G54" s="31">
        <v>46080</v>
      </c>
      <c r="H54" s="31">
        <v>46083</v>
      </c>
      <c r="I54" s="32">
        <v>46084</v>
      </c>
      <c r="J54" s="3" t="s">
        <v>110</v>
      </c>
      <c r="K54" s="10">
        <v>1175.8800000000001</v>
      </c>
      <c r="L54" s="3"/>
    </row>
    <row r="55" spans="1:12" x14ac:dyDescent="0.25">
      <c r="A55" s="3">
        <v>86</v>
      </c>
      <c r="B55" s="4">
        <v>6199.18</v>
      </c>
      <c r="C55" s="31">
        <v>46073</v>
      </c>
      <c r="D55" s="6" t="s">
        <v>111</v>
      </c>
      <c r="E55" s="7" t="s">
        <v>112</v>
      </c>
      <c r="F55" s="8">
        <v>1000000000</v>
      </c>
      <c r="G55" s="31">
        <v>46077</v>
      </c>
      <c r="H55" s="31">
        <v>46084</v>
      </c>
      <c r="I55" s="31">
        <v>46085</v>
      </c>
      <c r="J55" s="3" t="s">
        <v>113</v>
      </c>
      <c r="K55" s="10">
        <v>6199.18</v>
      </c>
      <c r="L55" s="3"/>
    </row>
    <row r="56" spans="1:12" ht="13.5" customHeight="1" x14ac:dyDescent="0.25">
      <c r="A56" s="3">
        <v>87</v>
      </c>
      <c r="B56" s="4">
        <v>5531.05</v>
      </c>
      <c r="C56" s="31">
        <v>46073</v>
      </c>
      <c r="D56" s="6" t="s">
        <v>111</v>
      </c>
      <c r="E56" s="7" t="s">
        <v>112</v>
      </c>
      <c r="F56" s="8">
        <v>1000000000</v>
      </c>
      <c r="G56" s="31">
        <v>46077</v>
      </c>
      <c r="H56" s="31">
        <v>46084</v>
      </c>
      <c r="I56" s="31">
        <v>46085</v>
      </c>
      <c r="J56" s="3" t="s">
        <v>113</v>
      </c>
      <c r="K56" s="10">
        <v>5531.05</v>
      </c>
      <c r="L56" s="3"/>
    </row>
    <row r="57" spans="1:12" ht="13.5" customHeight="1" x14ac:dyDescent="0.25">
      <c r="A57" s="3">
        <v>7</v>
      </c>
      <c r="B57" s="4">
        <v>12300</v>
      </c>
      <c r="C57" s="31">
        <v>46078</v>
      </c>
      <c r="D57" s="6" t="s">
        <v>114</v>
      </c>
      <c r="E57" s="7" t="s">
        <v>115</v>
      </c>
      <c r="F57" s="8">
        <v>1000000000</v>
      </c>
      <c r="G57" s="31">
        <v>46086</v>
      </c>
      <c r="H57" s="31">
        <v>46086</v>
      </c>
      <c r="I57" s="31">
        <v>46087</v>
      </c>
      <c r="J57" s="3" t="s">
        <v>116</v>
      </c>
      <c r="K57" s="10">
        <v>12300</v>
      </c>
      <c r="L57" s="3"/>
    </row>
    <row r="58" spans="1:12" x14ac:dyDescent="0.25">
      <c r="A58" s="12">
        <v>305</v>
      </c>
      <c r="B58" s="10">
        <v>12282.5</v>
      </c>
      <c r="C58" s="32">
        <v>46079</v>
      </c>
      <c r="D58" s="2" t="s">
        <v>117</v>
      </c>
      <c r="E58" s="3" t="s">
        <v>118</v>
      </c>
      <c r="F58" s="8">
        <v>1000000000</v>
      </c>
      <c r="G58" s="31">
        <v>46059</v>
      </c>
      <c r="H58" s="31">
        <v>46090</v>
      </c>
      <c r="I58" s="32">
        <v>46093</v>
      </c>
      <c r="J58" s="3" t="s">
        <v>119</v>
      </c>
      <c r="K58" s="10">
        <v>6701.95</v>
      </c>
      <c r="L58" s="3"/>
    </row>
    <row r="59" spans="1:12" x14ac:dyDescent="0.25">
      <c r="A59" s="12">
        <v>323</v>
      </c>
      <c r="B59" s="10">
        <v>11053.56</v>
      </c>
      <c r="C59" s="32">
        <v>46064</v>
      </c>
      <c r="D59" s="2" t="s">
        <v>83</v>
      </c>
      <c r="E59" s="7" t="s">
        <v>84</v>
      </c>
      <c r="F59" s="8">
        <v>1000000000</v>
      </c>
      <c r="G59" s="31">
        <v>46065</v>
      </c>
      <c r="H59" s="31">
        <v>46090</v>
      </c>
      <c r="I59" s="32">
        <v>46093</v>
      </c>
      <c r="J59" s="3" t="s">
        <v>120</v>
      </c>
      <c r="K59" s="10">
        <v>6701.95</v>
      </c>
      <c r="L59" s="3"/>
    </row>
    <row r="60" spans="1:12" x14ac:dyDescent="0.25">
      <c r="A60" s="14">
        <v>379</v>
      </c>
      <c r="B60" s="10">
        <v>47296.9</v>
      </c>
      <c r="C60" s="32">
        <v>46090</v>
      </c>
      <c r="D60" s="2" t="s">
        <v>83</v>
      </c>
      <c r="E60" s="7" t="s">
        <v>84</v>
      </c>
      <c r="F60" s="8">
        <v>1000000000</v>
      </c>
      <c r="G60" s="31">
        <v>46091</v>
      </c>
      <c r="H60" s="31">
        <v>46091</v>
      </c>
      <c r="I60" s="32">
        <v>46093</v>
      </c>
      <c r="J60" s="3" t="s">
        <v>121</v>
      </c>
      <c r="K60" s="10">
        <v>28846.67</v>
      </c>
      <c r="L60" s="3"/>
    </row>
    <row r="61" spans="1:12" x14ac:dyDescent="0.25">
      <c r="A61" s="12">
        <v>378</v>
      </c>
      <c r="B61" s="10">
        <v>49859.6</v>
      </c>
      <c r="C61" s="32">
        <v>46090</v>
      </c>
      <c r="D61" s="2" t="s">
        <v>83</v>
      </c>
      <c r="E61" s="7" t="s">
        <v>84</v>
      </c>
      <c r="F61" s="8">
        <v>1000000000</v>
      </c>
      <c r="G61" s="31">
        <v>46091</v>
      </c>
      <c r="H61" s="31">
        <v>46091</v>
      </c>
      <c r="I61" s="32">
        <v>46093</v>
      </c>
      <c r="J61" s="3" t="s">
        <v>122</v>
      </c>
      <c r="K61" s="10">
        <v>30316.35</v>
      </c>
      <c r="L61" s="3"/>
    </row>
    <row r="62" spans="1:12" x14ac:dyDescent="0.25">
      <c r="A62" s="13">
        <v>376</v>
      </c>
      <c r="B62" s="10">
        <v>28880.41</v>
      </c>
      <c r="C62" s="32">
        <v>46090</v>
      </c>
      <c r="D62" s="2" t="s">
        <v>83</v>
      </c>
      <c r="E62" s="7" t="s">
        <v>84</v>
      </c>
      <c r="F62" s="8">
        <v>1000000000</v>
      </c>
      <c r="G62" s="31">
        <v>46091</v>
      </c>
      <c r="H62" s="31">
        <v>46091</v>
      </c>
      <c r="I62" s="32">
        <v>46093</v>
      </c>
      <c r="J62" s="3" t="s">
        <v>123</v>
      </c>
      <c r="K62" s="10">
        <v>17506.620999999999</v>
      </c>
      <c r="L62" s="3"/>
    </row>
    <row r="63" spans="1:12" x14ac:dyDescent="0.25">
      <c r="A63" s="15">
        <v>15</v>
      </c>
      <c r="B63" s="10">
        <v>12292.48</v>
      </c>
      <c r="C63" s="32">
        <v>46091</v>
      </c>
      <c r="D63" s="2" t="s">
        <v>124</v>
      </c>
      <c r="E63" s="7" t="s">
        <v>125</v>
      </c>
      <c r="F63" s="8">
        <v>1000000000</v>
      </c>
      <c r="G63" s="31">
        <v>46092</v>
      </c>
      <c r="H63" s="31">
        <v>46092</v>
      </c>
      <c r="I63" s="31">
        <v>46097</v>
      </c>
      <c r="J63" s="3" t="s">
        <v>126</v>
      </c>
      <c r="K63" s="10">
        <v>12292.48</v>
      </c>
      <c r="L63" s="3"/>
    </row>
    <row r="64" spans="1:12" x14ac:dyDescent="0.25">
      <c r="A64" s="12">
        <v>391</v>
      </c>
      <c r="B64" s="10">
        <v>161297.28</v>
      </c>
      <c r="C64" s="32">
        <v>46092</v>
      </c>
      <c r="D64" s="2" t="s">
        <v>83</v>
      </c>
      <c r="E64" s="7" t="s">
        <v>84</v>
      </c>
      <c r="F64" s="8">
        <v>1000000000</v>
      </c>
      <c r="G64" s="31">
        <v>46093</v>
      </c>
      <c r="H64" s="31">
        <v>46093</v>
      </c>
      <c r="I64" s="31">
        <v>46097</v>
      </c>
      <c r="J64" s="3" t="s">
        <v>127</v>
      </c>
      <c r="K64" s="10">
        <v>30316.35</v>
      </c>
      <c r="L64" s="3"/>
    </row>
    <row r="65" spans="1:12" x14ac:dyDescent="0.25">
      <c r="A65" s="13">
        <v>392</v>
      </c>
      <c r="B65" s="10">
        <v>9829.19</v>
      </c>
      <c r="C65" s="32">
        <v>46092</v>
      </c>
      <c r="D65" s="2" t="s">
        <v>83</v>
      </c>
      <c r="E65" s="7" t="s">
        <v>84</v>
      </c>
      <c r="F65" s="8">
        <v>1000000000</v>
      </c>
      <c r="G65" s="31">
        <v>46093</v>
      </c>
      <c r="H65" s="31">
        <v>46093</v>
      </c>
      <c r="I65" s="31">
        <v>46097</v>
      </c>
      <c r="J65" s="3" t="s">
        <v>128</v>
      </c>
      <c r="K65" s="10">
        <v>17506.620999999999</v>
      </c>
      <c r="L65" s="3"/>
    </row>
    <row r="66" spans="1:12" x14ac:dyDescent="0.25">
      <c r="A66" s="13">
        <v>393</v>
      </c>
      <c r="B66" s="10">
        <v>276262.27</v>
      </c>
      <c r="C66" s="32">
        <v>46092</v>
      </c>
      <c r="D66" s="2" t="s">
        <v>83</v>
      </c>
      <c r="E66" s="7" t="s">
        <v>84</v>
      </c>
      <c r="F66" s="8">
        <v>1000000000</v>
      </c>
      <c r="G66" s="31">
        <v>46093</v>
      </c>
      <c r="H66" s="31">
        <v>46093</v>
      </c>
      <c r="I66" s="31">
        <v>46097</v>
      </c>
      <c r="J66" s="3" t="s">
        <v>129</v>
      </c>
      <c r="K66" s="10">
        <v>169406.76</v>
      </c>
      <c r="L66" s="3"/>
    </row>
    <row r="67" spans="1:12" x14ac:dyDescent="0.25">
      <c r="A67" s="3">
        <v>382</v>
      </c>
      <c r="B67" s="4">
        <v>14515.01</v>
      </c>
      <c r="C67" s="31">
        <v>46091</v>
      </c>
      <c r="D67" s="2" t="s">
        <v>83</v>
      </c>
      <c r="E67" s="7" t="s">
        <v>84</v>
      </c>
      <c r="F67" s="8">
        <v>1000000000</v>
      </c>
      <c r="G67" s="31">
        <v>46093</v>
      </c>
      <c r="H67" s="31">
        <v>46094</v>
      </c>
      <c r="I67" s="32">
        <v>46098</v>
      </c>
      <c r="J67" s="3" t="s">
        <v>130</v>
      </c>
      <c r="K67" s="10">
        <v>9064.4500000000007</v>
      </c>
      <c r="L67" s="3"/>
    </row>
    <row r="68" spans="1:12" x14ac:dyDescent="0.25">
      <c r="A68" s="3">
        <v>386</v>
      </c>
      <c r="B68" s="4">
        <v>284555.53000000003</v>
      </c>
      <c r="C68" s="31">
        <v>46091</v>
      </c>
      <c r="D68" s="2" t="s">
        <v>83</v>
      </c>
      <c r="E68" s="7" t="s">
        <v>84</v>
      </c>
      <c r="F68" s="8">
        <v>1000000000</v>
      </c>
      <c r="G68" s="31">
        <v>46093</v>
      </c>
      <c r="H68" s="31">
        <v>46094</v>
      </c>
      <c r="I68" s="32">
        <v>46098</v>
      </c>
      <c r="J68" s="3" t="s">
        <v>131</v>
      </c>
      <c r="K68" s="10">
        <v>176968.82</v>
      </c>
      <c r="L68" s="3"/>
    </row>
    <row r="69" spans="1:12" x14ac:dyDescent="0.25">
      <c r="A69" s="3">
        <v>406</v>
      </c>
      <c r="B69" s="4">
        <v>23411.33</v>
      </c>
      <c r="C69" s="31">
        <v>46094</v>
      </c>
      <c r="D69" s="2" t="s">
        <v>83</v>
      </c>
      <c r="E69" s="7" t="s">
        <v>84</v>
      </c>
      <c r="F69" s="8">
        <v>1000000000</v>
      </c>
      <c r="G69" s="31">
        <v>46094</v>
      </c>
      <c r="H69" s="31">
        <v>46097</v>
      </c>
      <c r="I69" s="32">
        <v>46098</v>
      </c>
      <c r="J69" s="3" t="s">
        <v>132</v>
      </c>
      <c r="K69" s="10">
        <v>15043.53</v>
      </c>
      <c r="L69" s="3"/>
    </row>
    <row r="70" spans="1:12" x14ac:dyDescent="0.25">
      <c r="A70" s="3">
        <v>409</v>
      </c>
      <c r="B70" s="4">
        <v>10240.280000000001</v>
      </c>
      <c r="C70" s="31">
        <v>46094</v>
      </c>
      <c r="D70" s="2" t="s">
        <v>83</v>
      </c>
      <c r="E70" s="7" t="s">
        <v>84</v>
      </c>
      <c r="F70" s="8">
        <v>1000000000</v>
      </c>
      <c r="G70" s="31">
        <v>46097</v>
      </c>
      <c r="H70" s="31">
        <v>46097</v>
      </c>
      <c r="I70" s="32">
        <v>46100</v>
      </c>
      <c r="J70" s="3" t="s">
        <v>133</v>
      </c>
      <c r="K70" s="10">
        <v>4331.6099999999997</v>
      </c>
      <c r="L70" s="3"/>
    </row>
    <row r="71" spans="1:12" x14ac:dyDescent="0.25">
      <c r="A71" s="3">
        <v>405</v>
      </c>
      <c r="B71" s="4">
        <v>13660.13</v>
      </c>
      <c r="C71" s="31">
        <v>46094</v>
      </c>
      <c r="D71" s="2" t="s">
        <v>83</v>
      </c>
      <c r="E71" s="7" t="s">
        <v>84</v>
      </c>
      <c r="F71" s="8">
        <v>1000000000</v>
      </c>
      <c r="G71" s="31">
        <v>46097</v>
      </c>
      <c r="H71" s="31">
        <v>46097</v>
      </c>
      <c r="I71" s="32">
        <v>46100</v>
      </c>
      <c r="J71" s="3" t="s">
        <v>134</v>
      </c>
      <c r="K71" s="10">
        <v>8759.01</v>
      </c>
      <c r="L71" s="3"/>
    </row>
    <row r="72" spans="1:12" x14ac:dyDescent="0.25">
      <c r="A72" s="3">
        <v>407</v>
      </c>
      <c r="B72" s="4">
        <v>35575.1</v>
      </c>
      <c r="C72" s="31">
        <v>46094</v>
      </c>
      <c r="D72" s="2" t="s">
        <v>83</v>
      </c>
      <c r="E72" s="7" t="s">
        <v>84</v>
      </c>
      <c r="F72" s="8">
        <v>1000000000</v>
      </c>
      <c r="G72" s="31">
        <v>46097</v>
      </c>
      <c r="H72" s="31">
        <v>46097</v>
      </c>
      <c r="I72" s="32">
        <v>46100</v>
      </c>
      <c r="J72" s="3" t="s">
        <v>135</v>
      </c>
      <c r="K72" s="10">
        <v>21994.61</v>
      </c>
      <c r="L72" s="3"/>
    </row>
    <row r="73" spans="1:12" x14ac:dyDescent="0.25">
      <c r="A73" s="3">
        <v>398</v>
      </c>
      <c r="B73" s="4">
        <v>8175.92</v>
      </c>
      <c r="C73" s="31">
        <v>46092</v>
      </c>
      <c r="D73" s="2" t="s">
        <v>83</v>
      </c>
      <c r="E73" s="7" t="s">
        <v>84</v>
      </c>
      <c r="F73" s="8">
        <v>1000000000</v>
      </c>
      <c r="G73" s="31">
        <v>46097</v>
      </c>
      <c r="H73" s="31">
        <v>46098</v>
      </c>
      <c r="I73" s="32">
        <v>46100</v>
      </c>
      <c r="J73" s="3" t="s">
        <v>136</v>
      </c>
      <c r="K73" s="10">
        <v>4839.2</v>
      </c>
      <c r="L73" s="3"/>
    </row>
    <row r="74" spans="1:12" x14ac:dyDescent="0.25">
      <c r="A74" s="3">
        <v>381</v>
      </c>
      <c r="B74" s="4">
        <v>139024.35999999999</v>
      </c>
      <c r="C74" s="31">
        <v>46090</v>
      </c>
      <c r="D74" s="2" t="s">
        <v>83</v>
      </c>
      <c r="E74" s="7" t="s">
        <v>84</v>
      </c>
      <c r="F74" s="8">
        <v>1000000000</v>
      </c>
      <c r="G74" s="31">
        <v>46097</v>
      </c>
      <c r="H74" s="31">
        <v>46098</v>
      </c>
      <c r="I74" s="32">
        <v>46100</v>
      </c>
      <c r="J74" s="3" t="s">
        <v>137</v>
      </c>
      <c r="K74" s="10">
        <v>85742.53</v>
      </c>
      <c r="L74" s="3"/>
    </row>
    <row r="75" spans="1:12" x14ac:dyDescent="0.25">
      <c r="A75" s="3">
        <v>408</v>
      </c>
      <c r="B75" s="4">
        <v>193237.14</v>
      </c>
      <c r="C75" s="31">
        <v>46094</v>
      </c>
      <c r="D75" s="2" t="s">
        <v>83</v>
      </c>
      <c r="E75" s="7" t="s">
        <v>84</v>
      </c>
      <c r="F75" s="8">
        <v>1000000000</v>
      </c>
      <c r="G75" s="31">
        <v>46097</v>
      </c>
      <c r="H75" s="31">
        <v>46098</v>
      </c>
      <c r="I75" s="32">
        <v>46100</v>
      </c>
      <c r="J75" s="3" t="s">
        <v>138</v>
      </c>
      <c r="K75" s="10">
        <v>119233.1</v>
      </c>
      <c r="L75" s="3"/>
    </row>
    <row r="76" spans="1:12" x14ac:dyDescent="0.25">
      <c r="A76" s="3">
        <v>397</v>
      </c>
      <c r="B76" s="4">
        <v>61933.31</v>
      </c>
      <c r="C76" s="31">
        <v>46092</v>
      </c>
      <c r="D76" s="2" t="s">
        <v>83</v>
      </c>
      <c r="E76" s="7" t="s">
        <v>84</v>
      </c>
      <c r="F76" s="8">
        <v>1000000000</v>
      </c>
      <c r="G76" s="31">
        <v>46097</v>
      </c>
      <c r="H76" s="31">
        <v>46098</v>
      </c>
      <c r="I76" s="32">
        <v>46100</v>
      </c>
      <c r="J76" s="3" t="s">
        <v>139</v>
      </c>
      <c r="K76" s="10">
        <v>38403.660000000003</v>
      </c>
      <c r="L76" s="3"/>
    </row>
    <row r="77" spans="1:12" x14ac:dyDescent="0.25">
      <c r="A77" s="3">
        <v>401</v>
      </c>
      <c r="B77" s="4">
        <v>42903.33</v>
      </c>
      <c r="C77" s="31">
        <v>46094</v>
      </c>
      <c r="D77" s="2" t="s">
        <v>83</v>
      </c>
      <c r="E77" s="7" t="s">
        <v>84</v>
      </c>
      <c r="F77" s="8">
        <v>1000000000</v>
      </c>
      <c r="G77" s="31">
        <v>46099</v>
      </c>
      <c r="H77" s="31">
        <v>46099</v>
      </c>
      <c r="I77" s="32">
        <v>46101</v>
      </c>
      <c r="J77" s="3" t="s">
        <v>140</v>
      </c>
      <c r="K77" s="10">
        <v>26107.63</v>
      </c>
      <c r="L77" s="3"/>
    </row>
    <row r="78" spans="1:12" x14ac:dyDescent="0.25">
      <c r="A78" s="14">
        <v>402</v>
      </c>
      <c r="B78" s="10">
        <v>28006.93</v>
      </c>
      <c r="C78" s="31">
        <v>46094</v>
      </c>
      <c r="D78" s="2" t="s">
        <v>83</v>
      </c>
      <c r="E78" s="7" t="s">
        <v>84</v>
      </c>
      <c r="F78" s="8">
        <v>1000000000</v>
      </c>
      <c r="G78" s="31">
        <v>46099</v>
      </c>
      <c r="H78" s="31">
        <v>46099</v>
      </c>
      <c r="I78" s="32">
        <v>46101</v>
      </c>
      <c r="J78" s="3" t="s">
        <v>141</v>
      </c>
      <c r="K78" s="10">
        <v>16850.150000000001</v>
      </c>
      <c r="L78" s="3"/>
    </row>
    <row r="79" spans="1:12" x14ac:dyDescent="0.25">
      <c r="A79" s="3">
        <v>403</v>
      </c>
      <c r="B79" s="10">
        <v>126529.52</v>
      </c>
      <c r="C79" s="31">
        <v>46094</v>
      </c>
      <c r="D79" s="2" t="s">
        <v>83</v>
      </c>
      <c r="E79" s="7" t="s">
        <v>84</v>
      </c>
      <c r="F79" s="8">
        <v>1000000000</v>
      </c>
      <c r="G79" s="31">
        <v>46099</v>
      </c>
      <c r="H79" s="31">
        <v>46099</v>
      </c>
      <c r="I79" s="32">
        <v>46101</v>
      </c>
      <c r="J79" s="3" t="s">
        <v>142</v>
      </c>
      <c r="K79" s="10">
        <v>78668.289999999994</v>
      </c>
      <c r="L79" s="3"/>
    </row>
    <row r="80" spans="1:12" x14ac:dyDescent="0.25">
      <c r="A80" s="7">
        <v>130</v>
      </c>
      <c r="B80" s="4">
        <v>5537.06</v>
      </c>
      <c r="C80" s="31">
        <v>46098</v>
      </c>
      <c r="D80" s="2" t="s">
        <v>143</v>
      </c>
      <c r="E80" s="3" t="s">
        <v>112</v>
      </c>
      <c r="F80" s="8">
        <v>1000000000</v>
      </c>
      <c r="G80" s="31">
        <v>46099</v>
      </c>
      <c r="H80" s="31">
        <v>46100</v>
      </c>
      <c r="I80" s="32">
        <v>46101</v>
      </c>
      <c r="J80" s="3" t="s">
        <v>144</v>
      </c>
      <c r="K80" s="10">
        <v>5537.06</v>
      </c>
      <c r="L80" s="3"/>
    </row>
    <row r="81" spans="1:12" x14ac:dyDescent="0.25">
      <c r="A81" s="1">
        <v>20264778492</v>
      </c>
      <c r="B81" s="4">
        <v>108</v>
      </c>
      <c r="C81" s="31">
        <v>46100</v>
      </c>
      <c r="D81" s="2" t="s">
        <v>105</v>
      </c>
      <c r="E81" s="3" t="s">
        <v>106</v>
      </c>
      <c r="F81" s="8">
        <v>1000000000</v>
      </c>
      <c r="G81" s="31">
        <v>46101</v>
      </c>
      <c r="H81" s="31">
        <v>46101</v>
      </c>
      <c r="I81" s="32">
        <v>46101</v>
      </c>
      <c r="J81" s="3" t="s">
        <v>145</v>
      </c>
      <c r="K81" s="10">
        <v>108.39</v>
      </c>
      <c r="L81" s="3"/>
    </row>
    <row r="82" spans="1:12" x14ac:dyDescent="0.25">
      <c r="A82" s="7">
        <v>281</v>
      </c>
      <c r="B82" s="4">
        <v>1319.24</v>
      </c>
      <c r="C82" s="31">
        <v>46099</v>
      </c>
      <c r="D82" s="2" t="s">
        <v>146</v>
      </c>
      <c r="E82" s="16" t="s">
        <v>147</v>
      </c>
      <c r="F82" s="8">
        <v>1000000000</v>
      </c>
      <c r="G82" s="31">
        <v>46101</v>
      </c>
      <c r="H82" s="31">
        <v>46101</v>
      </c>
      <c r="I82" s="32">
        <v>46101</v>
      </c>
      <c r="J82" s="3" t="s">
        <v>148</v>
      </c>
      <c r="K82" s="10">
        <v>1253.28</v>
      </c>
      <c r="L82" s="3"/>
    </row>
    <row r="83" spans="1:12" x14ac:dyDescent="0.25">
      <c r="A83" s="3">
        <v>383</v>
      </c>
      <c r="B83" s="10">
        <v>8124.34</v>
      </c>
      <c r="C83" s="31">
        <v>46090</v>
      </c>
      <c r="D83" s="2" t="s">
        <v>83</v>
      </c>
      <c r="E83" s="7" t="s">
        <v>84</v>
      </c>
      <c r="F83" s="8">
        <v>1000000000</v>
      </c>
      <c r="G83" s="31">
        <v>46101</v>
      </c>
      <c r="H83" s="31">
        <v>46101</v>
      </c>
      <c r="I83" s="32">
        <v>46101</v>
      </c>
      <c r="J83" s="3" t="s">
        <v>149</v>
      </c>
      <c r="K83" s="10">
        <v>4898.6499999999996</v>
      </c>
      <c r="L83" s="3"/>
    </row>
    <row r="84" spans="1:12" x14ac:dyDescent="0.25">
      <c r="A84" s="3">
        <v>422</v>
      </c>
      <c r="B84" s="4">
        <v>819.92</v>
      </c>
      <c r="C84" s="31">
        <v>46100</v>
      </c>
      <c r="D84" s="2" t="s">
        <v>83</v>
      </c>
      <c r="E84" s="7" t="s">
        <v>84</v>
      </c>
      <c r="F84" s="8">
        <v>1000000000</v>
      </c>
      <c r="G84" s="31">
        <v>46104</v>
      </c>
      <c r="H84" s="31">
        <v>46104</v>
      </c>
      <c r="I84" s="32">
        <v>46107</v>
      </c>
      <c r="J84" s="3" t="s">
        <v>150</v>
      </c>
      <c r="K84" s="10">
        <v>611.25</v>
      </c>
      <c r="L84" s="3"/>
    </row>
    <row r="85" spans="1:12" x14ac:dyDescent="0.25">
      <c r="A85" s="3">
        <v>423</v>
      </c>
      <c r="B85" s="4">
        <v>7379.3</v>
      </c>
      <c r="C85" s="31">
        <v>46100</v>
      </c>
      <c r="D85" s="2" t="s">
        <v>83</v>
      </c>
      <c r="E85" s="7" t="s">
        <v>84</v>
      </c>
      <c r="F85" s="8">
        <v>1000000000</v>
      </c>
      <c r="G85" s="31">
        <v>46104</v>
      </c>
      <c r="H85" s="31">
        <v>46104</v>
      </c>
      <c r="I85" s="32">
        <v>46107</v>
      </c>
      <c r="J85" s="3" t="s">
        <v>151</v>
      </c>
      <c r="K85" s="10">
        <v>5501.27</v>
      </c>
      <c r="L85" s="3"/>
    </row>
    <row r="86" spans="1:12" x14ac:dyDescent="0.25">
      <c r="A86" s="7">
        <v>56293</v>
      </c>
      <c r="B86" s="4">
        <v>39901.040000000001</v>
      </c>
      <c r="C86" s="31">
        <v>46094</v>
      </c>
      <c r="D86" s="2" t="s">
        <v>152</v>
      </c>
      <c r="E86" s="3" t="s">
        <v>153</v>
      </c>
      <c r="F86" s="8">
        <v>1000000000</v>
      </c>
      <c r="G86" s="31">
        <v>46101</v>
      </c>
      <c r="H86" s="31">
        <v>46105</v>
      </c>
      <c r="I86" s="32">
        <v>46107</v>
      </c>
      <c r="J86" s="3" t="s">
        <v>154</v>
      </c>
      <c r="K86" s="4">
        <v>31741.279999999999</v>
      </c>
      <c r="L86" s="3"/>
    </row>
    <row r="87" spans="1:12" x14ac:dyDescent="0.25">
      <c r="A87" s="7">
        <v>84746</v>
      </c>
      <c r="B87" s="4">
        <v>190675.84</v>
      </c>
      <c r="C87" s="31">
        <v>46105</v>
      </c>
      <c r="D87" s="2" t="s">
        <v>155</v>
      </c>
      <c r="E87" s="3" t="s">
        <v>156</v>
      </c>
      <c r="F87" s="8">
        <v>1000000000</v>
      </c>
      <c r="G87" s="31">
        <v>46106</v>
      </c>
      <c r="H87" s="31">
        <v>46106</v>
      </c>
      <c r="I87" s="32">
        <v>46112</v>
      </c>
      <c r="J87" s="3" t="s">
        <v>157</v>
      </c>
      <c r="K87" s="10">
        <v>137352</v>
      </c>
      <c r="L87" s="3"/>
    </row>
    <row r="88" spans="1:12" x14ac:dyDescent="0.25">
      <c r="A88" s="7">
        <v>84747</v>
      </c>
      <c r="B88" s="10">
        <v>11262.65</v>
      </c>
      <c r="C88" s="31">
        <v>46105</v>
      </c>
      <c r="D88" s="2" t="s">
        <v>155</v>
      </c>
      <c r="E88" s="3" t="s">
        <v>156</v>
      </c>
      <c r="F88" s="8">
        <v>1000000000</v>
      </c>
      <c r="G88" s="31">
        <v>46106</v>
      </c>
      <c r="H88" s="31">
        <v>46106</v>
      </c>
      <c r="I88" s="32">
        <v>46112</v>
      </c>
      <c r="J88" s="3" t="s">
        <v>158</v>
      </c>
      <c r="K88" s="10">
        <v>8288.91</v>
      </c>
      <c r="L88" s="3"/>
    </row>
    <row r="89" spans="1:12" x14ac:dyDescent="0.25">
      <c r="A89" s="3">
        <v>435</v>
      </c>
      <c r="B89" s="4">
        <v>1513.7</v>
      </c>
      <c r="C89" s="31">
        <v>46108</v>
      </c>
      <c r="D89" s="25" t="s">
        <v>83</v>
      </c>
      <c r="E89" s="7" t="s">
        <v>84</v>
      </c>
      <c r="F89" s="8">
        <v>1000000000</v>
      </c>
      <c r="G89" s="31">
        <v>46108</v>
      </c>
      <c r="H89" s="31">
        <v>46108</v>
      </c>
      <c r="I89" s="32">
        <v>46112</v>
      </c>
      <c r="J89" s="3" t="s">
        <v>185</v>
      </c>
      <c r="K89" s="10">
        <v>1128.47</v>
      </c>
      <c r="L89" s="3"/>
    </row>
    <row r="90" spans="1:12" x14ac:dyDescent="0.25">
      <c r="A90" s="3"/>
      <c r="B90" s="4"/>
      <c r="C90" s="5"/>
      <c r="D90" s="2"/>
      <c r="E90" s="3"/>
      <c r="F90" s="8"/>
      <c r="G90" s="5"/>
      <c r="H90" s="5"/>
      <c r="I90" s="9"/>
      <c r="J90" s="3"/>
      <c r="K90" s="10"/>
      <c r="L90" s="4"/>
    </row>
    <row r="91" spans="1:12" x14ac:dyDescent="0.25">
      <c r="A91" s="30" t="s">
        <v>159</v>
      </c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"/>
    </row>
    <row r="92" spans="1:12" x14ac:dyDescent="0.25">
      <c r="A92" s="1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3" t="s">
        <v>160</v>
      </c>
      <c r="B93" s="10"/>
      <c r="C93" s="17"/>
      <c r="D93" s="2"/>
      <c r="E93" s="3"/>
      <c r="F93" s="3"/>
      <c r="G93" s="5"/>
      <c r="H93" s="5"/>
      <c r="I93" s="18"/>
      <c r="J93" s="8"/>
      <c r="K93" s="10"/>
      <c r="L93" s="3"/>
    </row>
    <row r="94" spans="1:12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x14ac:dyDescent="0.25">
      <c r="C95" s="19"/>
    </row>
    <row r="99" spans="3:3" x14ac:dyDescent="0.25">
      <c r="C99" s="19"/>
    </row>
  </sheetData>
  <mergeCells count="5">
    <mergeCell ref="A1:L1"/>
    <mergeCell ref="A2:L2"/>
    <mergeCell ref="A31:L31"/>
    <mergeCell ref="A35:L35"/>
    <mergeCell ref="A91:K91"/>
  </mergeCells>
  <phoneticPr fontId="3" type="noConversion"/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3"/>
  <sheetViews>
    <sheetView zoomScaleNormal="100" workbookViewId="0">
      <selection activeCell="K12" sqref="K12"/>
    </sheetView>
  </sheetViews>
  <sheetFormatPr defaultColWidth="8.7109375" defaultRowHeight="15" x14ac:dyDescent="0.25"/>
  <cols>
    <col min="1" max="1" width="13.85546875" style="1" customWidth="1"/>
    <col min="2" max="2" width="13" style="1" customWidth="1"/>
    <col min="3" max="3" width="13.140625" style="1" customWidth="1"/>
    <col min="4" max="4" width="17.7109375" style="1" customWidth="1"/>
    <col min="5" max="5" width="27.42578125" style="1" customWidth="1"/>
    <col min="6" max="6" width="16.7109375" style="1" customWidth="1"/>
    <col min="7" max="7" width="11.5703125" style="1" customWidth="1"/>
    <col min="8" max="8" width="14.42578125" style="1" customWidth="1"/>
    <col min="9" max="9" width="14.140625" style="1" customWidth="1"/>
    <col min="10" max="10" width="10.28515625" style="1" customWidth="1"/>
    <col min="11" max="11" width="14.140625" style="1" customWidth="1"/>
    <col min="12" max="12" width="38.5703125" style="1" customWidth="1"/>
  </cols>
  <sheetData>
    <row r="1" spans="1:12" x14ac:dyDescent="0.25">
      <c r="A1" s="30" t="s">
        <v>161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x14ac:dyDescent="0.25">
      <c r="A2" s="30" t="s">
        <v>162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163</v>
      </c>
      <c r="K3" s="2" t="s">
        <v>12</v>
      </c>
      <c r="L3" s="2" t="s">
        <v>13</v>
      </c>
    </row>
    <row r="4" spans="1:12" x14ac:dyDescent="0.25">
      <c r="A4" s="12" t="s">
        <v>164</v>
      </c>
      <c r="B4" s="10">
        <v>68370.36</v>
      </c>
      <c r="C4" s="5">
        <v>43441</v>
      </c>
      <c r="D4" s="3" t="s">
        <v>165</v>
      </c>
      <c r="E4" s="3" t="s">
        <v>166</v>
      </c>
      <c r="F4" s="3">
        <v>8100000000</v>
      </c>
      <c r="G4" s="5">
        <v>43461</v>
      </c>
      <c r="H4" s="5">
        <v>43473</v>
      </c>
      <c r="I4" s="5">
        <v>43479</v>
      </c>
      <c r="J4" s="3" t="s">
        <v>167</v>
      </c>
      <c r="K4" s="10">
        <f>B4</f>
        <v>68370.36</v>
      </c>
      <c r="L4" s="3"/>
    </row>
    <row r="5" spans="1:12" x14ac:dyDescent="0.25">
      <c r="A5" s="3">
        <v>959</v>
      </c>
      <c r="B5" s="10">
        <v>39528.43</v>
      </c>
      <c r="C5" s="5">
        <v>43483</v>
      </c>
      <c r="D5" s="3" t="s">
        <v>165</v>
      </c>
      <c r="E5" s="3" t="s">
        <v>166</v>
      </c>
      <c r="F5" s="3">
        <v>8100000000</v>
      </c>
      <c r="G5" s="5">
        <v>43486</v>
      </c>
      <c r="H5" s="5">
        <v>43486</v>
      </c>
      <c r="I5" s="5">
        <v>43494</v>
      </c>
      <c r="J5" s="3" t="s">
        <v>168</v>
      </c>
      <c r="K5" s="10">
        <v>37552.01</v>
      </c>
      <c r="L5" s="3"/>
    </row>
    <row r="6" spans="1:12" x14ac:dyDescent="0.25">
      <c r="A6" s="3">
        <v>1001</v>
      </c>
      <c r="B6" s="10">
        <v>46001.21</v>
      </c>
      <c r="C6" s="5">
        <v>43510</v>
      </c>
      <c r="D6" s="3" t="s">
        <v>165</v>
      </c>
      <c r="E6" s="3" t="s">
        <v>166</v>
      </c>
      <c r="F6" s="3">
        <v>8100000000</v>
      </c>
      <c r="G6" s="5">
        <v>43511</v>
      </c>
      <c r="H6" s="5">
        <v>43511</v>
      </c>
      <c r="I6" s="5">
        <v>43515</v>
      </c>
      <c r="J6" s="3" t="s">
        <v>169</v>
      </c>
      <c r="K6" s="10">
        <v>43701.15</v>
      </c>
      <c r="L6" s="3"/>
    </row>
    <row r="7" spans="1:12" x14ac:dyDescent="0.25">
      <c r="A7" s="3">
        <v>1016</v>
      </c>
      <c r="B7" s="10">
        <v>1200</v>
      </c>
      <c r="C7" s="5">
        <v>43531</v>
      </c>
      <c r="D7" s="3" t="s">
        <v>165</v>
      </c>
      <c r="E7" s="3" t="s">
        <v>166</v>
      </c>
      <c r="F7" s="3">
        <v>8100000000</v>
      </c>
      <c r="G7" s="5">
        <v>43552</v>
      </c>
      <c r="H7" s="5">
        <v>43553</v>
      </c>
      <c r="I7" s="5">
        <v>43553</v>
      </c>
      <c r="J7" s="3" t="s">
        <v>116</v>
      </c>
      <c r="K7" s="10">
        <v>1140</v>
      </c>
      <c r="L7" s="3"/>
    </row>
    <row r="8" spans="1:12" x14ac:dyDescent="0.25">
      <c r="A8" s="3">
        <v>1041</v>
      </c>
      <c r="B8" s="10">
        <v>1200</v>
      </c>
      <c r="C8" s="5">
        <v>43560</v>
      </c>
      <c r="D8" s="3" t="s">
        <v>165</v>
      </c>
      <c r="E8" s="3" t="s">
        <v>166</v>
      </c>
      <c r="F8" s="3">
        <v>8100000000</v>
      </c>
      <c r="G8" s="5">
        <v>43570</v>
      </c>
      <c r="H8" s="5">
        <v>43570</v>
      </c>
      <c r="I8" s="5">
        <v>43577</v>
      </c>
      <c r="J8" s="3" t="s">
        <v>170</v>
      </c>
      <c r="K8" s="10">
        <v>1140</v>
      </c>
      <c r="L8" s="3"/>
    </row>
    <row r="9" spans="1:12" x14ac:dyDescent="0.25">
      <c r="A9" s="3">
        <v>1084</v>
      </c>
      <c r="B9" s="10">
        <v>1200</v>
      </c>
      <c r="C9" s="5">
        <v>43594</v>
      </c>
      <c r="D9" s="3" t="s">
        <v>165</v>
      </c>
      <c r="E9" s="3" t="s">
        <v>166</v>
      </c>
      <c r="F9" s="3">
        <v>8100000000</v>
      </c>
      <c r="G9" s="5">
        <v>43598</v>
      </c>
      <c r="H9" s="5">
        <v>43598</v>
      </c>
      <c r="I9" s="5">
        <v>43601</v>
      </c>
      <c r="J9" s="3" t="s">
        <v>171</v>
      </c>
      <c r="K9" s="10">
        <v>1140</v>
      </c>
      <c r="L9" s="3"/>
    </row>
    <row r="10" spans="1:12" x14ac:dyDescent="0.25">
      <c r="A10" s="3">
        <v>1127</v>
      </c>
      <c r="B10" s="10">
        <v>1200</v>
      </c>
      <c r="C10" s="5">
        <v>43649</v>
      </c>
      <c r="D10" s="3" t="s">
        <v>165</v>
      </c>
      <c r="E10" s="3" t="s">
        <v>166</v>
      </c>
      <c r="F10" s="3">
        <v>8100000000</v>
      </c>
      <c r="G10" s="5">
        <v>43649</v>
      </c>
      <c r="H10" s="5">
        <v>43649</v>
      </c>
      <c r="I10" s="5">
        <v>43654</v>
      </c>
      <c r="J10" s="3" t="s">
        <v>172</v>
      </c>
      <c r="K10" s="10">
        <v>1140</v>
      </c>
      <c r="L10" s="3"/>
    </row>
    <row r="11" spans="1:12" x14ac:dyDescent="0.25">
      <c r="A11" s="3">
        <v>1128</v>
      </c>
      <c r="B11" s="10">
        <v>1200</v>
      </c>
      <c r="C11" s="5">
        <v>43649</v>
      </c>
      <c r="D11" s="3" t="s">
        <v>165</v>
      </c>
      <c r="E11" s="3" t="s">
        <v>166</v>
      </c>
      <c r="F11" s="3">
        <v>8100000000</v>
      </c>
      <c r="G11" s="5">
        <v>43664</v>
      </c>
      <c r="H11" s="5">
        <v>43665</v>
      </c>
      <c r="I11" s="5">
        <v>43671</v>
      </c>
      <c r="J11" s="3" t="s">
        <v>173</v>
      </c>
      <c r="K11" s="10">
        <v>1140</v>
      </c>
      <c r="L11" s="3"/>
    </row>
    <row r="12" spans="1:12" x14ac:dyDescent="0.25">
      <c r="A12" s="3">
        <v>1160</v>
      </c>
      <c r="B12" s="10">
        <v>1200</v>
      </c>
      <c r="C12" s="5">
        <v>43678</v>
      </c>
      <c r="D12" s="3" t="s">
        <v>165</v>
      </c>
      <c r="E12" s="3" t="s">
        <v>166</v>
      </c>
      <c r="F12" s="3">
        <v>8100000000</v>
      </c>
      <c r="G12" s="5">
        <v>43691</v>
      </c>
      <c r="H12" s="5">
        <v>43691</v>
      </c>
      <c r="I12" s="5">
        <v>43711</v>
      </c>
      <c r="J12" s="3" t="s">
        <v>174</v>
      </c>
      <c r="K12" s="10">
        <v>1140</v>
      </c>
      <c r="L12" s="3"/>
    </row>
    <row r="13" spans="1:12" x14ac:dyDescent="0.25">
      <c r="A13" s="3">
        <v>1183</v>
      </c>
      <c r="B13" s="10">
        <v>1200</v>
      </c>
      <c r="C13" s="5">
        <v>43718</v>
      </c>
      <c r="D13" s="3" t="s">
        <v>165</v>
      </c>
      <c r="E13" s="3" t="s">
        <v>166</v>
      </c>
      <c r="F13" s="3">
        <v>8100000000</v>
      </c>
      <c r="G13" s="5">
        <v>43733</v>
      </c>
      <c r="H13" s="5">
        <v>43733</v>
      </c>
      <c r="I13" s="5">
        <v>43740</v>
      </c>
      <c r="J13" s="3" t="s">
        <v>175</v>
      </c>
      <c r="K13" s="10">
        <v>1140</v>
      </c>
      <c r="L13" s="3"/>
    </row>
    <row r="14" spans="1:12" x14ac:dyDescent="0.25">
      <c r="A14" s="12">
        <v>1257</v>
      </c>
      <c r="B14" s="20">
        <v>1200</v>
      </c>
      <c r="C14" s="17">
        <v>43776</v>
      </c>
      <c r="D14" s="3" t="s">
        <v>165</v>
      </c>
      <c r="E14" s="3" t="s">
        <v>176</v>
      </c>
      <c r="F14" s="3">
        <v>8100000000</v>
      </c>
      <c r="G14" s="21">
        <v>43776</v>
      </c>
      <c r="H14" s="21">
        <v>43776</v>
      </c>
      <c r="I14" s="5">
        <v>43781</v>
      </c>
      <c r="J14" s="3" t="s">
        <v>177</v>
      </c>
      <c r="K14" s="10">
        <v>894.6</v>
      </c>
      <c r="L14" s="3"/>
    </row>
    <row r="15" spans="1:12" x14ac:dyDescent="0.25">
      <c r="A15" s="3"/>
      <c r="B15" s="10"/>
      <c r="C15" s="5"/>
      <c r="D15" s="3"/>
      <c r="E15" s="3"/>
      <c r="F15" s="3"/>
      <c r="G15" s="5"/>
      <c r="H15" s="5"/>
      <c r="I15" s="5"/>
      <c r="J15" s="3"/>
      <c r="K15" s="10"/>
      <c r="L15" s="3"/>
    </row>
    <row r="16" spans="1:12" x14ac:dyDescent="0.25">
      <c r="A16" s="3"/>
      <c r="B16" s="10"/>
      <c r="C16" s="5"/>
      <c r="D16" s="3"/>
      <c r="E16" s="3"/>
      <c r="F16" s="3"/>
      <c r="G16" s="5"/>
      <c r="H16" s="5"/>
      <c r="I16" s="5"/>
      <c r="J16" s="3"/>
      <c r="K16" s="10"/>
      <c r="L16" s="3"/>
    </row>
    <row r="17" spans="1:12" x14ac:dyDescent="0.25">
      <c r="A17" s="3"/>
      <c r="B17" s="10"/>
      <c r="C17" s="3"/>
      <c r="D17" s="3"/>
      <c r="E17" s="3"/>
      <c r="F17" s="3"/>
      <c r="G17" s="3"/>
      <c r="H17" s="3"/>
      <c r="I17" s="3"/>
      <c r="J17" s="3"/>
      <c r="K17" s="10"/>
      <c r="L17" s="3"/>
    </row>
    <row r="18" spans="1:12" x14ac:dyDescent="0.2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12" x14ac:dyDescent="0.25">
      <c r="A19" s="3"/>
      <c r="B19" s="10"/>
      <c r="C19" s="9"/>
      <c r="D19" s="3"/>
      <c r="E19" s="3"/>
      <c r="F19" s="3"/>
      <c r="G19" s="5"/>
      <c r="H19" s="5"/>
      <c r="I19" s="5"/>
      <c r="J19" s="3"/>
      <c r="K19" s="10"/>
      <c r="L19" s="3"/>
    </row>
    <row r="20" spans="1:12" x14ac:dyDescent="0.25">
      <c r="A20" s="3"/>
      <c r="B20" s="10"/>
      <c r="C20" s="5"/>
      <c r="D20" s="3"/>
      <c r="E20" s="3"/>
      <c r="F20" s="3"/>
      <c r="G20" s="5"/>
      <c r="H20" s="5"/>
      <c r="I20" s="5"/>
      <c r="J20" s="3"/>
      <c r="K20" s="10"/>
      <c r="L20" s="3"/>
    </row>
    <row r="21" spans="1:12" x14ac:dyDescent="0.25">
      <c r="A21" s="3"/>
      <c r="B21" s="10"/>
      <c r="C21" s="3"/>
      <c r="D21" s="3"/>
      <c r="E21" s="3"/>
      <c r="F21" s="3"/>
      <c r="G21" s="3"/>
      <c r="H21" s="3"/>
      <c r="I21" s="3"/>
      <c r="J21" s="3"/>
      <c r="K21" s="10"/>
      <c r="L21" s="3"/>
    </row>
    <row r="22" spans="1:12" x14ac:dyDescent="0.25">
      <c r="A22" s="3"/>
      <c r="B22" s="10"/>
      <c r="C22" s="3"/>
      <c r="D22" s="3"/>
      <c r="E22" s="3"/>
      <c r="F22" s="3"/>
      <c r="G22" s="3"/>
      <c r="H22" s="3"/>
      <c r="I22" s="3"/>
      <c r="J22" s="3"/>
      <c r="K22" s="10"/>
      <c r="L22" s="3"/>
    </row>
    <row r="23" spans="1:12" x14ac:dyDescent="0.25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</row>
    <row r="24" spans="1:12" x14ac:dyDescent="0.25">
      <c r="A24" s="12"/>
      <c r="B24" s="10"/>
      <c r="C24" s="5"/>
      <c r="D24" s="3"/>
      <c r="E24" s="3"/>
      <c r="F24" s="3"/>
      <c r="G24" s="5"/>
      <c r="H24" s="5"/>
      <c r="I24" s="5"/>
      <c r="J24" s="3"/>
      <c r="K24" s="10"/>
      <c r="L24" s="3"/>
    </row>
    <row r="25" spans="1:12" x14ac:dyDescent="0.25">
      <c r="A25" s="3"/>
      <c r="B25" s="10"/>
      <c r="C25" s="9"/>
      <c r="D25" s="3"/>
      <c r="E25" s="3"/>
      <c r="F25" s="3"/>
      <c r="G25" s="5"/>
      <c r="H25" s="5"/>
      <c r="I25" s="5"/>
      <c r="J25" s="3"/>
      <c r="K25" s="10"/>
      <c r="L25" s="3"/>
    </row>
    <row r="26" spans="1:12" x14ac:dyDescent="0.25">
      <c r="A26" s="3"/>
      <c r="B26" s="10"/>
      <c r="C26" s="5"/>
      <c r="D26" s="3"/>
      <c r="E26" s="3"/>
      <c r="F26" s="3"/>
      <c r="G26" s="5"/>
      <c r="H26" s="5"/>
      <c r="I26" s="5"/>
      <c r="J26" s="3"/>
      <c r="K26" s="10"/>
      <c r="L26" s="3"/>
    </row>
    <row r="27" spans="1:12" x14ac:dyDescent="0.25">
      <c r="A27" s="3"/>
      <c r="B27" s="10"/>
      <c r="C27" s="5"/>
      <c r="D27" s="3"/>
      <c r="E27" s="3"/>
      <c r="F27" s="3"/>
      <c r="G27" s="5"/>
      <c r="H27" s="5"/>
      <c r="I27" s="5"/>
      <c r="J27" s="3"/>
      <c r="K27" s="10"/>
      <c r="L27" s="3"/>
    </row>
    <row r="28" spans="1:12" x14ac:dyDescent="0.25">
      <c r="A28" s="3"/>
      <c r="B28" s="10"/>
      <c r="C28" s="5"/>
      <c r="D28" s="3"/>
      <c r="E28" s="3"/>
      <c r="F28" s="3"/>
      <c r="G28" s="5"/>
      <c r="H28" s="5"/>
      <c r="I28" s="5"/>
      <c r="J28" s="3"/>
      <c r="K28" s="10"/>
      <c r="L28" s="3"/>
    </row>
    <row r="29" spans="1:12" x14ac:dyDescent="0.25">
      <c r="A29" s="3"/>
      <c r="B29" s="10"/>
      <c r="C29" s="5"/>
      <c r="D29" s="3"/>
      <c r="E29" s="3"/>
      <c r="F29" s="3"/>
      <c r="G29" s="5"/>
      <c r="H29" s="5"/>
      <c r="I29" s="5"/>
      <c r="J29" s="3"/>
      <c r="K29" s="10"/>
      <c r="L29" s="3"/>
    </row>
    <row r="30" spans="1:12" x14ac:dyDescent="0.25">
      <c r="A30" s="3"/>
      <c r="B30" s="10"/>
      <c r="C30" s="5"/>
      <c r="D30" s="3"/>
      <c r="E30" s="3"/>
      <c r="F30" s="3"/>
      <c r="G30" s="5"/>
      <c r="H30" s="5"/>
      <c r="I30" s="5"/>
      <c r="J30" s="3"/>
      <c r="K30" s="10"/>
      <c r="L30" s="3"/>
    </row>
    <row r="31" spans="1:12" x14ac:dyDescent="0.25">
      <c r="A31" s="3"/>
      <c r="B31" s="10"/>
      <c r="C31" s="5"/>
      <c r="D31" s="3"/>
      <c r="E31" s="3"/>
      <c r="F31" s="3"/>
      <c r="G31" s="5"/>
      <c r="H31" s="5"/>
      <c r="I31" s="5"/>
      <c r="J31" s="3"/>
      <c r="K31" s="10"/>
      <c r="L31" s="3"/>
    </row>
    <row r="32" spans="1:12" x14ac:dyDescent="0.25">
      <c r="A32" s="3"/>
      <c r="B32" s="10"/>
      <c r="C32" s="5"/>
      <c r="D32" s="3"/>
      <c r="E32" s="3"/>
      <c r="F32" s="3"/>
      <c r="G32" s="5"/>
      <c r="H32" s="5"/>
      <c r="I32" s="5"/>
      <c r="J32" s="3"/>
      <c r="K32" s="10"/>
      <c r="L32" s="3"/>
    </row>
    <row r="33" spans="1:12" x14ac:dyDescent="0.25">
      <c r="A33" s="3"/>
      <c r="B33" s="10"/>
      <c r="C33" s="5"/>
      <c r="D33" s="3"/>
      <c r="E33" s="3"/>
      <c r="F33" s="3"/>
      <c r="G33" s="5"/>
      <c r="H33" s="5"/>
      <c r="I33" s="5"/>
      <c r="J33" s="3"/>
      <c r="K33" s="10"/>
      <c r="L33" s="3"/>
    </row>
    <row r="34" spans="1:12" x14ac:dyDescent="0.25">
      <c r="A34" s="3"/>
      <c r="B34" s="10"/>
      <c r="C34" s="5"/>
      <c r="D34" s="3"/>
      <c r="E34" s="3"/>
      <c r="F34" s="3"/>
      <c r="G34" s="5"/>
      <c r="H34" s="5"/>
      <c r="I34" s="5"/>
      <c r="J34" s="3"/>
      <c r="K34" s="10"/>
      <c r="L34" s="3"/>
    </row>
    <row r="35" spans="1:12" x14ac:dyDescent="0.25">
      <c r="A35" s="3"/>
      <c r="B35" s="10"/>
      <c r="C35" s="5"/>
      <c r="D35" s="3"/>
      <c r="E35" s="3"/>
      <c r="F35" s="3"/>
      <c r="G35" s="5"/>
      <c r="H35" s="5"/>
      <c r="I35" s="5"/>
      <c r="J35" s="3"/>
      <c r="K35" s="10"/>
      <c r="L35" s="3"/>
    </row>
    <row r="36" spans="1:12" x14ac:dyDescent="0.25">
      <c r="A36" s="3"/>
      <c r="B36" s="10"/>
      <c r="C36" s="5"/>
      <c r="D36" s="3"/>
      <c r="E36" s="3"/>
      <c r="F36" s="3"/>
      <c r="G36" s="5"/>
      <c r="H36" s="5"/>
      <c r="I36" s="5"/>
      <c r="J36" s="3"/>
      <c r="K36" s="10"/>
      <c r="L36" s="3"/>
    </row>
    <row r="37" spans="1:12" x14ac:dyDescent="0.25">
      <c r="A37" s="3"/>
      <c r="B37" s="10"/>
      <c r="C37" s="5"/>
      <c r="D37" s="3"/>
      <c r="E37" s="3"/>
      <c r="F37" s="3"/>
      <c r="G37" s="5"/>
      <c r="H37" s="5"/>
      <c r="I37" s="5"/>
      <c r="J37" s="3"/>
      <c r="K37" s="10"/>
      <c r="L37" s="3"/>
    </row>
    <row r="38" spans="1:12" x14ac:dyDescent="0.25">
      <c r="A38" s="3"/>
      <c r="B38" s="10"/>
      <c r="C38" s="5"/>
      <c r="D38" s="3"/>
      <c r="E38" s="3"/>
      <c r="F38" s="3"/>
      <c r="G38" s="5"/>
      <c r="H38" s="5"/>
      <c r="I38" s="5"/>
      <c r="J38" s="3"/>
      <c r="K38" s="10"/>
      <c r="L38" s="3"/>
    </row>
    <row r="39" spans="1:12" x14ac:dyDescent="0.25">
      <c r="A39" s="3"/>
      <c r="B39" s="22"/>
      <c r="C39" s="5"/>
      <c r="D39" s="3"/>
      <c r="E39" s="3"/>
      <c r="F39" s="3"/>
      <c r="G39" s="5"/>
      <c r="H39" s="5"/>
      <c r="I39" s="5"/>
      <c r="J39" s="3"/>
      <c r="K39" s="10"/>
      <c r="L39" s="3"/>
    </row>
    <row r="40" spans="1:12" x14ac:dyDescent="0.25">
      <c r="A40" s="12"/>
      <c r="B40" s="23"/>
      <c r="C40" s="5"/>
      <c r="D40" s="3"/>
      <c r="E40" s="3"/>
      <c r="F40" s="3"/>
      <c r="G40" s="5"/>
      <c r="H40" s="5"/>
      <c r="I40" s="5"/>
      <c r="J40" s="3"/>
      <c r="K40" s="10"/>
      <c r="L40" s="3"/>
    </row>
    <row r="41" spans="1:12" x14ac:dyDescent="0.25">
      <c r="A41" s="12"/>
      <c r="B41" s="23"/>
      <c r="C41" s="5"/>
      <c r="D41" s="3"/>
      <c r="E41" s="3"/>
      <c r="F41" s="3"/>
      <c r="G41" s="5"/>
      <c r="H41" s="5"/>
      <c r="I41" s="5"/>
      <c r="J41" s="3"/>
      <c r="K41" s="10"/>
      <c r="L41" s="3"/>
    </row>
    <row r="42" spans="1:12" x14ac:dyDescent="0.25">
      <c r="A42" s="12"/>
      <c r="B42" s="23"/>
      <c r="C42" s="17"/>
      <c r="D42" s="11"/>
      <c r="E42" s="3"/>
      <c r="F42" s="3"/>
      <c r="G42" s="5"/>
      <c r="H42" s="5"/>
      <c r="I42" s="5"/>
      <c r="J42" s="3"/>
      <c r="K42" s="10"/>
      <c r="L42" s="3"/>
    </row>
    <row r="43" spans="1:12" x14ac:dyDescent="0.25">
      <c r="A43" s="12"/>
      <c r="B43" s="23"/>
      <c r="C43" s="17"/>
      <c r="D43" s="3"/>
      <c r="E43" s="3"/>
      <c r="F43" s="3"/>
      <c r="G43" s="17"/>
      <c r="H43" s="5"/>
      <c r="I43" s="5"/>
      <c r="J43" s="3"/>
      <c r="K43" s="10"/>
      <c r="L43" s="3"/>
    </row>
    <row r="44" spans="1:12" x14ac:dyDescent="0.25">
      <c r="A44" s="12"/>
      <c r="B44" s="23"/>
      <c r="C44" s="17"/>
      <c r="D44" s="3"/>
      <c r="E44" s="3"/>
      <c r="F44" s="3"/>
      <c r="G44" s="17"/>
      <c r="H44" s="5"/>
      <c r="I44" s="5"/>
      <c r="J44" s="3"/>
      <c r="K44" s="10"/>
      <c r="L44" s="3"/>
    </row>
    <row r="45" spans="1:12" x14ac:dyDescent="0.25">
      <c r="A45" s="12"/>
      <c r="B45" s="23"/>
      <c r="C45" s="17"/>
      <c r="D45" s="3"/>
      <c r="E45" s="3"/>
      <c r="F45" s="3"/>
      <c r="G45" s="17"/>
      <c r="H45" s="5"/>
      <c r="I45" s="5"/>
      <c r="J45" s="3"/>
      <c r="K45" s="10"/>
      <c r="L45" s="3"/>
    </row>
    <row r="46" spans="1:12" x14ac:dyDescent="0.25">
      <c r="A46" s="12"/>
      <c r="B46" s="23"/>
      <c r="C46" s="17"/>
      <c r="D46" s="3"/>
      <c r="E46" s="3"/>
      <c r="F46" s="3"/>
      <c r="G46" s="17"/>
      <c r="H46" s="5"/>
      <c r="I46" s="5"/>
      <c r="J46" s="3"/>
      <c r="K46" s="10"/>
      <c r="L46" s="3"/>
    </row>
    <row r="47" spans="1:12" x14ac:dyDescent="0.25">
      <c r="A47" s="3"/>
      <c r="B47" s="22"/>
      <c r="C47" s="17"/>
      <c r="D47" s="3"/>
      <c r="E47" s="3"/>
      <c r="F47" s="3"/>
      <c r="G47" s="5"/>
      <c r="H47" s="5"/>
      <c r="I47" s="5"/>
      <c r="J47" s="3"/>
      <c r="K47" s="10"/>
      <c r="L47" s="3"/>
    </row>
    <row r="48" spans="1:12" x14ac:dyDescent="0.25">
      <c r="A48" s="3"/>
      <c r="B48" s="10"/>
      <c r="C48" s="5"/>
      <c r="D48" s="3"/>
      <c r="E48" s="3"/>
      <c r="F48" s="3"/>
      <c r="G48" s="5"/>
      <c r="H48" s="5"/>
      <c r="I48" s="5"/>
      <c r="J48" s="3"/>
      <c r="K48" s="10"/>
      <c r="L48" s="3"/>
    </row>
    <row r="49" spans="1:12" x14ac:dyDescent="0.25">
      <c r="A49" s="3"/>
      <c r="B49" s="10"/>
      <c r="C49" s="5"/>
      <c r="D49" s="3"/>
      <c r="E49" s="3"/>
      <c r="F49" s="3"/>
      <c r="G49" s="5"/>
      <c r="H49" s="5"/>
      <c r="I49" s="5"/>
      <c r="J49" s="3"/>
      <c r="K49" s="10"/>
      <c r="L49" s="3"/>
    </row>
    <row r="50" spans="1:12" x14ac:dyDescent="0.25">
      <c r="A50" s="3"/>
      <c r="B50" s="10"/>
      <c r="C50" s="5"/>
      <c r="D50" s="3"/>
      <c r="E50" s="3"/>
      <c r="F50" s="3"/>
      <c r="G50" s="5"/>
      <c r="H50" s="5"/>
      <c r="I50" s="5"/>
      <c r="J50" s="3"/>
      <c r="K50" s="10"/>
      <c r="L50" s="3"/>
    </row>
    <row r="51" spans="1:12" x14ac:dyDescent="0.25">
      <c r="A51" s="3"/>
      <c r="B51" s="10"/>
      <c r="C51" s="5"/>
      <c r="D51" s="3"/>
      <c r="E51" s="3"/>
      <c r="F51" s="3"/>
      <c r="G51" s="5"/>
      <c r="H51" s="5"/>
      <c r="I51" s="5"/>
      <c r="J51" s="3"/>
      <c r="K51" s="10"/>
      <c r="L51" s="3"/>
    </row>
    <row r="52" spans="1:12" x14ac:dyDescent="0.25">
      <c r="A52" s="3"/>
      <c r="B52" s="10"/>
      <c r="C52" s="5"/>
      <c r="D52" s="3"/>
      <c r="E52" s="3"/>
      <c r="F52" s="3"/>
      <c r="G52" s="5"/>
      <c r="H52" s="5"/>
      <c r="I52" s="5"/>
      <c r="J52" s="3"/>
      <c r="K52" s="10"/>
      <c r="L52" s="3"/>
    </row>
    <row r="53" spans="1:12" x14ac:dyDescent="0.25">
      <c r="A53" s="3"/>
      <c r="B53" s="10"/>
      <c r="C53" s="5"/>
      <c r="D53" s="3"/>
      <c r="E53" s="3"/>
      <c r="F53" s="3"/>
      <c r="G53" s="5"/>
      <c r="H53" s="5"/>
      <c r="I53" s="5"/>
      <c r="J53" s="3"/>
      <c r="K53" s="10"/>
      <c r="L53" s="3"/>
    </row>
    <row r="54" spans="1:12" x14ac:dyDescent="0.25">
      <c r="A54" s="3"/>
      <c r="B54" s="10"/>
      <c r="C54" s="5"/>
      <c r="D54" s="3"/>
      <c r="E54" s="3"/>
      <c r="F54" s="3"/>
      <c r="G54" s="5"/>
      <c r="H54" s="5"/>
      <c r="I54" s="5"/>
      <c r="J54" s="3"/>
      <c r="K54" s="10"/>
      <c r="L54" s="3"/>
    </row>
    <row r="55" spans="1:12" x14ac:dyDescent="0.25">
      <c r="A55" s="3"/>
      <c r="B55" s="10"/>
      <c r="C55" s="5"/>
      <c r="D55" s="3"/>
      <c r="E55" s="3"/>
      <c r="F55" s="3"/>
      <c r="G55" s="5"/>
      <c r="H55" s="5"/>
      <c r="I55" s="5"/>
      <c r="J55" s="3"/>
      <c r="K55" s="10"/>
      <c r="L55" s="3"/>
    </row>
    <row r="56" spans="1:12" x14ac:dyDescent="0.25">
      <c r="A56" s="3"/>
      <c r="B56" s="10"/>
      <c r="C56" s="5"/>
      <c r="D56" s="3"/>
      <c r="E56" s="3"/>
      <c r="F56" s="3"/>
      <c r="G56" s="5"/>
      <c r="H56" s="5"/>
      <c r="I56" s="5"/>
      <c r="J56" s="3"/>
      <c r="K56" s="10"/>
      <c r="L56" s="3"/>
    </row>
    <row r="57" spans="1:12" x14ac:dyDescent="0.25">
      <c r="A57" s="3"/>
      <c r="B57" s="10"/>
      <c r="C57" s="5"/>
      <c r="D57" s="3"/>
      <c r="E57" s="3"/>
      <c r="F57" s="3"/>
      <c r="G57" s="5"/>
      <c r="H57" s="5"/>
      <c r="I57" s="5"/>
      <c r="J57" s="3"/>
      <c r="K57" s="10"/>
      <c r="L57" s="3"/>
    </row>
    <row r="58" spans="1:12" x14ac:dyDescent="0.25">
      <c r="A58" s="3"/>
      <c r="B58" s="10"/>
      <c r="C58" s="5"/>
      <c r="D58" s="3"/>
      <c r="E58" s="3"/>
      <c r="F58" s="3"/>
      <c r="G58" s="5"/>
      <c r="H58" s="5"/>
      <c r="I58" s="5"/>
      <c r="J58" s="3"/>
      <c r="K58" s="10"/>
      <c r="L58" s="3"/>
    </row>
    <row r="59" spans="1:12" x14ac:dyDescent="0.25">
      <c r="A59" s="3"/>
      <c r="B59" s="10"/>
      <c r="C59" s="5"/>
      <c r="D59" s="3"/>
      <c r="E59" s="3"/>
      <c r="F59" s="3"/>
      <c r="G59" s="5"/>
      <c r="H59" s="5"/>
      <c r="I59" s="5"/>
      <c r="J59" s="3"/>
      <c r="K59" s="10"/>
      <c r="L59" s="3"/>
    </row>
    <row r="60" spans="1:12" x14ac:dyDescent="0.25">
      <c r="A60" s="3"/>
      <c r="B60" s="10"/>
      <c r="C60" s="5"/>
      <c r="D60" s="3"/>
      <c r="E60" s="3"/>
      <c r="F60" s="3"/>
      <c r="G60" s="5"/>
      <c r="H60" s="5"/>
      <c r="I60" s="5"/>
      <c r="J60" s="3"/>
      <c r="K60" s="10"/>
      <c r="L60" s="3"/>
    </row>
    <row r="61" spans="1:12" x14ac:dyDescent="0.25">
      <c r="A61" s="3"/>
      <c r="B61" s="10"/>
      <c r="C61" s="5"/>
      <c r="D61" s="3"/>
      <c r="E61" s="3"/>
      <c r="F61" s="3"/>
      <c r="G61" s="5"/>
      <c r="H61" s="5"/>
      <c r="I61" s="5"/>
      <c r="J61" s="3"/>
      <c r="K61" s="10"/>
      <c r="L61" s="3"/>
    </row>
    <row r="62" spans="1:12" x14ac:dyDescent="0.25">
      <c r="A62" s="3"/>
      <c r="B62" s="10"/>
      <c r="C62" s="5"/>
      <c r="D62" s="3"/>
      <c r="E62" s="3"/>
      <c r="F62" s="3"/>
      <c r="G62" s="5"/>
      <c r="H62" s="5"/>
      <c r="I62" s="5"/>
      <c r="J62" s="3"/>
      <c r="K62" s="10"/>
      <c r="L62" s="3"/>
    </row>
    <row r="63" spans="1:12" x14ac:dyDescent="0.25">
      <c r="A63" s="3"/>
      <c r="B63" s="10"/>
      <c r="C63" s="5"/>
      <c r="D63" s="3"/>
      <c r="E63" s="3"/>
      <c r="F63" s="3"/>
      <c r="G63" s="5"/>
      <c r="H63" s="5"/>
      <c r="I63" s="5"/>
      <c r="J63" s="3"/>
      <c r="K63" s="10"/>
      <c r="L63" s="3"/>
    </row>
    <row r="64" spans="1:12" x14ac:dyDescent="0.25">
      <c r="A64" s="12"/>
      <c r="B64" s="10"/>
      <c r="C64" s="5"/>
      <c r="D64" s="3"/>
      <c r="E64" s="3"/>
      <c r="F64" s="3"/>
      <c r="G64" s="5"/>
      <c r="H64" s="5"/>
      <c r="I64" s="5"/>
      <c r="J64" s="3"/>
      <c r="K64" s="10"/>
      <c r="L64" s="3"/>
    </row>
    <row r="65" spans="1:12" x14ac:dyDescent="0.25">
      <c r="A65" s="3">
        <v>959</v>
      </c>
      <c r="B65" s="10">
        <v>39528.43</v>
      </c>
      <c r="C65" s="5">
        <v>43483</v>
      </c>
      <c r="D65" s="3" t="s">
        <v>165</v>
      </c>
      <c r="E65" s="3" t="s">
        <v>178</v>
      </c>
      <c r="F65" s="3">
        <v>8100000000</v>
      </c>
      <c r="G65" s="5">
        <v>43486</v>
      </c>
      <c r="H65" s="5">
        <v>43486</v>
      </c>
      <c r="I65" s="5">
        <v>43494</v>
      </c>
      <c r="J65" s="3">
        <v>54</v>
      </c>
      <c r="K65" s="10">
        <v>37552.01</v>
      </c>
      <c r="L65" s="3"/>
    </row>
    <row r="66" spans="1:12" ht="12.75" customHeight="1" x14ac:dyDescent="0.25">
      <c r="A66" s="3"/>
      <c r="B66" s="10"/>
      <c r="C66" s="5"/>
      <c r="D66" s="3"/>
      <c r="E66" s="3"/>
      <c r="F66" s="3"/>
      <c r="G66" s="5"/>
      <c r="H66" s="5"/>
      <c r="I66" s="5"/>
      <c r="J66" s="3"/>
      <c r="K66" s="10"/>
      <c r="L66" s="3"/>
    </row>
    <row r="67" spans="1:12" x14ac:dyDescent="0.25">
      <c r="A67" s="3"/>
      <c r="B67" s="10"/>
      <c r="C67" s="5"/>
      <c r="D67" s="3"/>
      <c r="E67" s="3"/>
      <c r="F67" s="3"/>
      <c r="G67" s="5"/>
      <c r="H67" s="5"/>
      <c r="I67" s="5"/>
      <c r="J67" s="3"/>
      <c r="K67" s="10"/>
      <c r="L67" s="3"/>
    </row>
    <row r="68" spans="1:12" x14ac:dyDescent="0.25">
      <c r="A68" s="3"/>
      <c r="B68" s="10"/>
      <c r="C68" s="5"/>
      <c r="D68" s="3"/>
      <c r="E68" s="3"/>
      <c r="F68" s="3"/>
      <c r="G68" s="5"/>
      <c r="H68" s="5"/>
      <c r="I68" s="3"/>
      <c r="J68" s="3"/>
      <c r="K68" s="10"/>
      <c r="L68" s="3"/>
    </row>
    <row r="69" spans="1:12" x14ac:dyDescent="0.25">
      <c r="A69" s="3"/>
      <c r="B69" s="10"/>
      <c r="C69" s="5"/>
      <c r="D69" s="3"/>
      <c r="E69" s="3"/>
      <c r="F69" s="3"/>
      <c r="G69" s="5"/>
      <c r="H69" s="5"/>
      <c r="I69" s="3"/>
      <c r="J69" s="3"/>
      <c r="K69" s="10"/>
      <c r="L69" s="3"/>
    </row>
    <row r="70" spans="1:12" x14ac:dyDescent="0.25">
      <c r="A70" s="3"/>
      <c r="B70" s="10"/>
      <c r="C70" s="5"/>
      <c r="D70" s="3"/>
      <c r="E70" s="3"/>
      <c r="F70" s="3"/>
      <c r="G70" s="5"/>
      <c r="H70" s="5"/>
      <c r="I70" s="3"/>
      <c r="J70" s="3"/>
      <c r="K70" s="10"/>
      <c r="L70" s="3"/>
    </row>
    <row r="71" spans="1:12" x14ac:dyDescent="0.25">
      <c r="A71" s="30" t="s">
        <v>159</v>
      </c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</row>
    <row r="72" spans="1:1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10"/>
      <c r="L72" s="3"/>
    </row>
    <row r="73" spans="1:1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10"/>
      <c r="L73" s="3"/>
    </row>
    <row r="74" spans="1:1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10"/>
      <c r="L74" s="3"/>
    </row>
    <row r="75" spans="1:1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10"/>
      <c r="L75" s="3"/>
    </row>
    <row r="76" spans="1:1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10"/>
      <c r="L76" s="3"/>
    </row>
    <row r="77" spans="1:1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10"/>
      <c r="L77" s="3"/>
    </row>
    <row r="78" spans="1:1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10"/>
      <c r="L78" s="3"/>
    </row>
    <row r="79" spans="1:1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10"/>
      <c r="L79" s="3"/>
    </row>
    <row r="80" spans="1:1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10"/>
      <c r="L80" s="3"/>
    </row>
    <row r="81" spans="1:1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10"/>
      <c r="L81" s="3"/>
    </row>
    <row r="82" spans="1:12" x14ac:dyDescent="0.25">
      <c r="K82" s="24"/>
    </row>
    <row r="83" spans="1:12" x14ac:dyDescent="0.25">
      <c r="A83" s="1" t="s">
        <v>160</v>
      </c>
    </row>
  </sheetData>
  <mergeCells count="5">
    <mergeCell ref="A1:L1"/>
    <mergeCell ref="A2:L2"/>
    <mergeCell ref="A18:L18"/>
    <mergeCell ref="A23:L23"/>
    <mergeCell ref="A71:L71"/>
  </mergeCells>
  <pageMargins left="0.51180555555555596" right="0.51180555555555596" top="0.78749999999999998" bottom="0.78749999999999998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MARÇO - 2026</vt:lpstr>
      <vt:lpstr>JAN (2)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Elizio Marcos dos Reis</dc:creator>
  <dc:description/>
  <cp:lastModifiedBy>Marlene Januaria Dias</cp:lastModifiedBy>
  <cp:revision>224</cp:revision>
  <cp:lastPrinted>2026-03-06T13:41:38Z</cp:lastPrinted>
  <dcterms:created xsi:type="dcterms:W3CDTF">2017-11-17T18:18:05Z</dcterms:created>
  <dcterms:modified xsi:type="dcterms:W3CDTF">2026-04-01T12:21:06Z</dcterms:modified>
  <dc:language>pt-BR</dc:language>
</cp:coreProperties>
</file>