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3.jpeg" ContentType="image/jpe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_FUNDEP" sheetId="1" state="visible" r:id="rId2"/>
    <sheet name="PESSOAL ENVOLVIDO_FUNDEP" sheetId="2" state="visible" r:id="rId3"/>
    <sheet name="CONTRATOS_FEPE" sheetId="3" state="visible" r:id="rId4"/>
    <sheet name="PESSOAL ENVOLVIDO_FEPE" sheetId="4" state="visible" r:id="rId5"/>
    <sheet name="CONTRATOS_IPEAD" sheetId="5" state="visible" r:id="rId6"/>
    <sheet name="PESSOAL ENVOLVIDO_IPEAD" sheetId="6" state="visible" r:id="rId7"/>
  </sheets>
  <externalReferences>
    <externalReference r:id="rId8"/>
  </externalReferences>
  <definedNames>
    <definedName function="false" hidden="false" localSheetId="2" name="_xlnm.Print_Area" vbProcedure="false">CONTRATOS_FEPE!$A$1:$N$25</definedName>
    <definedName function="false" hidden="false" localSheetId="0" name="_xlnm.Print_Area" vbProcedure="false">CONTRATOS_FUNDEP!$A$1:$N$27</definedName>
    <definedName function="false" hidden="false" localSheetId="4" name="_xlnm.Print_Area" vbProcedure="false">CONTRATOS_IPEAD!$A$1:$N$26</definedName>
    <definedName function="false" hidden="false" localSheetId="3" name="_xlnm.Print_Area" vbProcedure="false">'PESSOAL ENVOLVIDO_FEPE'!$A$1:$I$28</definedName>
    <definedName function="false" hidden="false" localSheetId="3" name="_xlnm.Print_Titles" vbProcedure="false">'PESSOAL ENVOLVIDO_FEPE'!$1:$15</definedName>
    <definedName function="false" hidden="false" localSheetId="1" name="_xlnm.Print_Area" vbProcedure="false">'PESSOAL ENVOLVIDO_FUNDEP'!$A$1:$H$35</definedName>
    <definedName function="false" hidden="false" localSheetId="5" name="_xlnm.Print_Area" vbProcedure="false">'PESSOAL ENVOLVIDO_IPEAD'!$A$1:$H$30</definedName>
    <definedName function="false" hidden="false" localSheetId="1" name="Excel_BuiltIn_Print_Area" vbProcedure="false">#REF!</definedName>
    <definedName function="false" hidden="false" localSheetId="1" name="Excel_BuiltIn_Print_Titles" vbProcedure="false">#REF!</definedName>
    <definedName function="false" hidden="false" localSheetId="3" name="Excel_BuiltIn_Print_Titles" vbProcedure="false">'PESSOAL ENVOLVIDO_FEPE'!$1:$15</definedName>
    <definedName function="false" hidden="false" localSheetId="3" name="_xlnm.Print_Titles" vbProcedure="false">'PESSOAL ENVOLVIDO_FEPE'!$1:$15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<sst xmlns="http://schemas.openxmlformats.org/spreadsheetml/2006/main" count="432" uniqueCount="154">
  <si>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</si>
  <si>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</si>
  <si>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</si>
  <si>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153284 - Faculdade de Direito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</si>
  <si>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</si>
  <si>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</si>
  <si>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</si>
  <si>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Desenvolvimento da Pesquisa</t>
  </si>
  <si>
    <t xml:space="preserve">SIGLA DA FUNDAÇÃO DE APOIO</t>
  </si>
  <si>
    <t xml:space="preserve">FUNDEP</t>
  </si>
  <si>
    <t xml:space="preserve">CNPJ DA FUNDAÇÃO DE APOIO</t>
  </si>
  <si>
    <t xml:space="preserve">18.720.938/0001-41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</si>
  <si>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</si>
  <si>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</si>
  <si>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</si>
  <si>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</si>
  <si>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</si>
  <si>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</si>
  <si>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</si>
  <si>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</si>
  <si>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</si>
  <si>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</si>
  <si>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</si>
  <si>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</si>
  <si>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</si>
  <si>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</si>
  <si>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</si>
  <si>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</si>
  <si>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</si>
  <si>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</si>
  <si>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</si>
  <si>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</si>
  <si>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</si>
  <si>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</si>
  <si>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</si>
  <si>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</si>
  <si>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</si>
  <si>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</si>
  <si>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</si>
  <si>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</si>
  <si>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</si>
  <si>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</si>
  <si>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</si>
  <si>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</si>
  <si>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17/2019</t>
  </si>
  <si>
    <t xml:space="preserve">23072.043651/2019-64</t>
  </si>
  <si>
    <t xml:space="preserve">Curso de Especialização em Direito Administrativo 2º/2019 e 2º/2020</t>
  </si>
  <si>
    <t xml:space="preserve">ENSINO</t>
  </si>
  <si>
    <t xml:space="preserve">Eurico Bitencourt Neto</t>
  </si>
  <si>
    <t xml:space="preserve">04/2019</t>
  </si>
  <si>
    <t xml:space="preserve">23072.044296/2019-41</t>
  </si>
  <si>
    <t xml:space="preserve">Projeto “Observatório de Violência contra pessoas LGBT”.</t>
  </si>
  <si>
    <t xml:space="preserve">EXTENSÃO</t>
  </si>
  <si>
    <t xml:space="preserve">Marcelo Maciel Ramos</t>
  </si>
  <si>
    <t xml:space="preserve">05/2019</t>
  </si>
  <si>
    <t xml:space="preserve">23072.045306/2019-65</t>
  </si>
  <si>
    <t xml:space="preserve">Projeto "Centro de Estudos sobre Justiça de Transição: Blog e Podcast. "</t>
  </si>
  <si>
    <t xml:space="preserve">Emílio Peluso Neder Mayer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</si>
  <si>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</si>
  <si>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</si>
  <si>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</si>
  <si>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</si>
  <si>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Ass:</t>
  </si>
  <si>
    <t xml:space="preserve">RESPONSÁVEL PELO SETOR CONTÁBIL/FINANCEIRO</t>
  </si>
  <si>
    <t xml:space="preserve">ORDENADOR DE DESPESA SUBSTITUTO</t>
  </si>
  <si>
    <t xml:space="preserve">NOME: CAMILA VIANA BRASIL</t>
  </si>
  <si>
    <t xml:space="preserve">NOME: MÔNICA SETTE LOPES</t>
  </si>
  <si>
    <t xml:space="preserve">CPF: 059.400.916-28       </t>
  </si>
  <si>
    <t xml:space="preserve">TEL. (31)3409-8615</t>
  </si>
  <si>
    <t xml:space="preserve">PORTARIA DE NOMEAÇÃO Nº 7.668/2018</t>
  </si>
  <si>
    <t xml:space="preserve">OBS: Pagina inferior  deve ter no mínimo 2,5cm- Papel A4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</si>
  <si>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</si>
  <si>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</si>
  <si>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</si>
  <si>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</si>
  <si>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</si>
  <si>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</si>
  <si>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</si>
  <si>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</si>
  <si>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</si>
  <si>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</si>
  <si>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</si>
  <si>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</si>
  <si>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</si>
  <si>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</si>
  <si>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</si>
  <si>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</si>
  <si>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</si>
  <si>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</si>
  <si>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</si>
  <si>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</si>
  <si>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DE EXTENSÃO</t>
  </si>
  <si>
    <t xml:space="preserve">Eurico</t>
  </si>
  <si>
    <t xml:space="preserve">Luciano</t>
  </si>
  <si>
    <t xml:space="preserve">Daniela</t>
  </si>
  <si>
    <t xml:space="preserve">Marlon</t>
  </si>
  <si>
    <t xml:space="preserve">Ensino</t>
  </si>
  <si>
    <t xml:space="preserve">Luciano de Araújo Ferraz</t>
  </si>
  <si>
    <t xml:space="preserve">Florivaldo Dutra de Araújo</t>
  </si>
  <si>
    <t xml:space="preserve">Daniela Mello Coelho Haikal</t>
  </si>
  <si>
    <t xml:space="preserve">Márlon Bruno Cordeiro Schabuder</t>
  </si>
  <si>
    <t xml:space="preserve">Caio Benevides Pedra</t>
  </si>
  <si>
    <t xml:space="preserve">Extensão</t>
  </si>
  <si>
    <t xml:space="preserve">NÃO HOUVE PAGAMENTO DE BOLSA</t>
  </si>
  <si>
    <t xml:space="preserve"> 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</si>
  <si>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</si>
  <si>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</si>
  <si>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</si>
  <si>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</si>
  <si>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</si>
  <si>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</si>
  <si>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</si>
  <si>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</si>
  <si>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CPF: 059.400.916-28             Tel.: (31)3409-8615</t>
  </si>
  <si>
    <t xml:space="preserve">OBS: Pagina inferior  deve ter no mínimo 2,5cm - Papel A4</t>
  </si>
  <si>
    <t xml:space="preserve">153284 -  Faculdade de Direito</t>
  </si>
  <si>
    <t xml:space="preserve">Fundação de Apoio ao Ensino, Pesquisa e Extensão</t>
  </si>
  <si>
    <t xml:space="preserve">FEPE</t>
  </si>
  <si>
    <t xml:space="preserve">16.629.388/0001-24</t>
  </si>
  <si>
    <t xml:space="preserve">CUSTO ***</t>
  </si>
  <si>
    <t xml:space="preserve">87/2020</t>
  </si>
  <si>
    <t xml:space="preserve">23072.213326/2020-17</t>
  </si>
  <si>
    <t xml:space="preserve">845</t>
  </si>
  <si>
    <t xml:space="preserve">Projeto de Pesquisa e Extensão de Justiça Restaurativa:Paz social, prevenção à violência e promoção dos direitos da juventude</t>
  </si>
  <si>
    <t xml:space="preserve">160.000,00</t>
  </si>
  <si>
    <t xml:space="preserve">104.500,00</t>
  </si>
  <si>
    <t xml:space="preserve">43.533,00</t>
  </si>
  <si>
    <t xml:space="preserve">0,00</t>
  </si>
  <si>
    <t xml:space="preserve">5.225,00</t>
  </si>
  <si>
    <t xml:space="preserve">17/08/2020</t>
  </si>
  <si>
    <t xml:space="preserve">28/02/2022</t>
  </si>
  <si>
    <t xml:space="preserve">Pesquisa </t>
  </si>
  <si>
    <t xml:space="preserve">Fernando Gonzaga Jayme</t>
  </si>
  <si>
    <t xml:space="preserve">PESSOAL ENVOLVIDO NA REALIZAÇÃO DO OBJETO DO CONTRATO</t>
  </si>
  <si>
    <t xml:space="preserve">16.629.388/0001-24 </t>
  </si>
  <si>
    <t xml:space="preserve">SERVIDOR</t>
  </si>
  <si>
    <t xml:space="preserve">Nº INSCRIÇÃO </t>
  </si>
  <si>
    <t xml:space="preserve">SIAPE</t>
  </si>
  <si>
    <t xml:space="preserve">Pesquisa</t>
  </si>
  <si>
    <t xml:space="preserve">RESPONSÁVEL PELA ELABORAÇÃO: </t>
  </si>
  <si>
    <t xml:space="preserve">UG153284 - Faculdade de Direito</t>
  </si>
  <si>
    <t xml:space="preserve">Fundação Instituto de Pesquisas Econômicas, Administrativas e Contábeis de Minas Gerais</t>
  </si>
  <si>
    <t xml:space="preserve">IPEAD</t>
  </si>
  <si>
    <t xml:space="preserve">16.578.361.0001/50</t>
  </si>
  <si>
    <t xml:space="preserve">288/2019</t>
  </si>
  <si>
    <t xml:space="preserve">23072.046683/2019-11</t>
  </si>
  <si>
    <t xml:space="preserve">Curso de Especialização em Design de Sistemas Aplicado à Resolução de Conflitos e Gestão Processual</t>
  </si>
  <si>
    <t xml:space="preserve">-</t>
  </si>
  <si>
    <t xml:space="preserve">Rubia Carneiro Neves</t>
  </si>
  <si>
    <t xml:space="preserve">80/2020</t>
  </si>
  <si>
    <t xml:space="preserve">23072.213396/2020-67</t>
  </si>
  <si>
    <t xml:space="preserve">Clínica de Direitos Humanos da UFMG</t>
  </si>
  <si>
    <t xml:space="preserve">Juliana Cesário Alvim Gomes</t>
  </si>
  <si>
    <t xml:space="preserve">FUNDAÇÃO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</si>
</sst>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(&quot;R$ &quot;* #,##0.00_);_(&quot;R$ &quot;* \(#,##0.00\);_(&quot;R$ &quot;* \-??_);_(@_)"/>
    <numFmt numFmtId="166" formatCode="_-* #,##0.00_-;\-* #,##0.00_-;_-* \-??_-;_-@_-"/>
    <numFmt numFmtId="167" formatCode="[$R$-416]\ #,##0.00;[RED]\-[$R$-416]\ #,##0.00"/>
    <numFmt numFmtId="168" formatCode="_(* #,##0.00_);_(* \(#,##0.00\);_(* \-??_);_(@_)"/>
    <numFmt numFmtId="169" formatCode="D/M/YYYY"/>
    <numFmt numFmtId="170" formatCode="DD/MM/YYYY"/>
    <numFmt numFmtId="171" formatCode="@"/>
    <numFmt numFmtId="172" formatCode="#,##0.00;\-#,##0.00"/>
    <numFmt numFmtId="173" formatCode="_(&quot;R$&quot;* #,##0.00_);_(&quot;R$&quot;* \(#,##0.00\);_(&quot;R$&quot;* \-??_);_(@_)"/>
    <numFmt numFmtId="174" formatCode="#,##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sz val="6"/>
      <name val="Arial"/>
      <family val="2"/>
      <charset val="1"/>
    </font>
    <font>
      <sz val="7.5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  <font>
      <b val="true"/>
      <i val="true"/>
      <sz val="8"/>
      <name val="Arial"/>
      <family val="2"/>
      <charset val="1"/>
    </font>
    <font>
      <b val="true"/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1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0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8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8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8" fillId="0" borderId="8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3" borderId="8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8" fillId="0" borderId="8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3" borderId="1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3" borderId="8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9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3" borderId="1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0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8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0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0" fillId="0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8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9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8" fillId="0" borderId="1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0" fillId="0" borderId="10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8" fillId="0" borderId="10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1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8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0" fillId="0" borderId="8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8" fillId="0" borderId="8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8" fillId="0" borderId="1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0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5" xfId="20"/>
    <cellStyle name="Normal 2" xfId="21"/>
    <cellStyle name="Normal 7" xfId="22"/>
    <cellStyle name="Vírgula 2" xfId="23"/>
    <cellStyle name="Vírgula 3" xfId="24"/>
    <cellStyle name="Excel Built-in Normal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6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50040</xdr:colOff>
      <xdr:row>0</xdr:row>
      <xdr:rowOff>47520</xdr:rowOff>
    </xdr:from>
    <xdr:to>
      <xdr:col>0</xdr:col>
      <xdr:colOff>684360</xdr:colOff>
      <xdr:row>2</xdr:row>
      <xdr:rowOff>161280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50040" y="47520"/>
          <a:ext cx="634320" cy="561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49680</xdr:colOff>
      <xdr:row>0</xdr:row>
      <xdr:rowOff>37800</xdr:rowOff>
    </xdr:from>
    <xdr:to>
      <xdr:col>0</xdr:col>
      <xdr:colOff>628560</xdr:colOff>
      <xdr:row>1</xdr:row>
      <xdr:rowOff>133200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49680" y="37800"/>
          <a:ext cx="578880" cy="380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60480</xdr:colOff>
      <xdr:row>0</xdr:row>
      <xdr:rowOff>75960</xdr:rowOff>
    </xdr:from>
    <xdr:to>
      <xdr:col>1</xdr:col>
      <xdr:colOff>192240</xdr:colOff>
      <xdr:row>2</xdr:row>
      <xdr:rowOff>94680</xdr:rowOff>
    </xdr:to>
    <xdr:pic>
      <xdr:nvPicPr>
        <xdr:cNvPr id="2" name="Picture 2" descr=""/>
        <xdr:cNvPicPr/>
      </xdr:nvPicPr>
      <xdr:blipFill>
        <a:blip r:embed="rId1"/>
        <a:stretch/>
      </xdr:blipFill>
      <xdr:spPr>
        <a:xfrm>
          <a:off x="60480" y="75960"/>
          <a:ext cx="906120" cy="466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39960</xdr:colOff>
      <xdr:row>0</xdr:row>
      <xdr:rowOff>28440</xdr:rowOff>
    </xdr:from>
    <xdr:to>
      <xdr:col>1</xdr:col>
      <xdr:colOff>211680</xdr:colOff>
      <xdr:row>1</xdr:row>
      <xdr:rowOff>114120</xdr:rowOff>
    </xdr:to>
    <xdr:pic>
      <xdr:nvPicPr>
        <xdr:cNvPr id="3" name="Picture 2" descr=""/>
        <xdr:cNvPicPr/>
      </xdr:nvPicPr>
      <xdr:blipFill>
        <a:blip r:embed="rId1"/>
        <a:stretch/>
      </xdr:blipFill>
      <xdr:spPr>
        <a:xfrm>
          <a:off x="39960" y="28440"/>
          <a:ext cx="810360" cy="647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60480</xdr:colOff>
      <xdr:row>0</xdr:row>
      <xdr:rowOff>0</xdr:rowOff>
    </xdr:from>
    <xdr:to>
      <xdr:col>1</xdr:col>
      <xdr:colOff>141480</xdr:colOff>
      <xdr:row>2</xdr:row>
      <xdr:rowOff>237600</xdr:rowOff>
    </xdr:to>
    <xdr:pic>
      <xdr:nvPicPr>
        <xdr:cNvPr id="4" name="Picture 2" descr=""/>
        <xdr:cNvPicPr/>
      </xdr:nvPicPr>
      <xdr:blipFill>
        <a:blip r:embed="rId1"/>
        <a:stretch/>
      </xdr:blipFill>
      <xdr:spPr>
        <a:xfrm>
          <a:off x="60480" y="0"/>
          <a:ext cx="855360" cy="685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11520</xdr:colOff>
      <xdr:row>1</xdr:row>
      <xdr:rowOff>286200</xdr:rowOff>
    </xdr:to>
    <xdr:pic>
      <xdr:nvPicPr>
        <xdr:cNvPr id="5" name="Picture 2" descr=""/>
        <xdr:cNvPicPr/>
      </xdr:nvPicPr>
      <xdr:blipFill>
        <a:blip r:embed="rId1"/>
        <a:stretch/>
      </xdr:blipFill>
      <xdr:spPr>
        <a:xfrm>
          <a:off x="0" y="0"/>
          <a:ext cx="650160" cy="5716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amil/Downloads/Planilha%20Contrato%20Funda&#231;&#227;o%20de%20Apoio%20153284%20-%20DIREITO%20-%202020%20-%20IPEAD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ATOS"/>
      <sheetName val="PESSOAL ENVOLVIDO"/>
    </sheetNames>
    <sheetDataSet>
      <sheetData sheetId="0">
        <row r="15">
          <cell r="B15" t="str">
            <v>80/2020</v>
          </cell>
          <cell r="C15" t="str">
            <v>23072.213396/2020-67</v>
          </cell>
        </row>
      </sheetData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0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O14" activeCellId="0" sqref="O14"/>
    </sheetView>
  </sheetViews>
  <sheetFormatPr defaultRowHeight="12.75" zeroHeight="false" outlineLevelRow="0" outlineLevelCol="0"/>
  <cols>
    <col collapsed="false" customWidth="true" hidden="false" outlineLevel="0" max="1" min="1" style="0" width="10.98"/>
    <col collapsed="false" customWidth="true" hidden="false" outlineLevel="0" max="2" min="2" style="0" width="14.28"/>
    <col collapsed="false" customWidth="true" hidden="false" outlineLevel="0" max="3" min="3" style="0" width="17.4"/>
    <col collapsed="false" customWidth="true" hidden="false" outlineLevel="0" max="4" min="4" style="0" width="13.97"/>
    <col collapsed="false" customWidth="true" hidden="false" outlineLevel="0" max="5" min="5" style="0" width="26.25"/>
    <col collapsed="false" customWidth="true" hidden="false" outlineLevel="0" max="6" min="6" style="0" width="12.12"/>
    <col collapsed="false" customWidth="true" hidden="false" outlineLevel="0" max="7" min="7" style="0" width="9.85"/>
    <col collapsed="false" customWidth="true" hidden="false" outlineLevel="0" max="8" min="8" style="0" width="11.69"/>
    <col collapsed="false" customWidth="true" hidden="false" outlineLevel="0" max="9" min="9" style="0" width="9.27"/>
    <col collapsed="false" customWidth="true" hidden="false" outlineLevel="0" max="10" min="10" style="0" width="10.84"/>
    <col collapsed="false" customWidth="true" hidden="false" outlineLevel="0" max="11" min="11" style="0" width="9.69"/>
    <col collapsed="false" customWidth="true" hidden="false" outlineLevel="0" max="12" min="12" style="0" width="9.27"/>
    <col collapsed="false" customWidth="true" hidden="false" outlineLevel="0" max="13" min="13" style="0" width="37.82"/>
    <col collapsed="false" customWidth="true" hidden="false" outlineLevel="0" max="14" min="14" style="0" width="23.95"/>
    <col collapsed="false" customWidth="true" hidden="false" outlineLevel="0" max="1025" min="15" style="0" width="9.05"/>
  </cols>
  <sheetData>
    <row r="1" customFormat="false" ht="12.7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2.5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23.25" hidden="false" customHeight="fals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customFormat="false" ht="13.5" hidden="false" customHeight="false" outlineLevel="0" collapsed="false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customFormat="false" ht="12.75" hidden="false" customHeight="false" outlineLevel="0" collapsed="false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customFormat="false" ht="12.75" hidden="false" customHeight="false" outlineLevel="0" collapsed="false">
      <c r="A6" s="9" t="s">
        <v>2</v>
      </c>
      <c r="B6" s="9"/>
      <c r="C6" s="9"/>
      <c r="D6" s="10" t="s">
        <v>3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2.75" hidden="false" customHeight="false" outlineLevel="0" collapsed="false">
      <c r="A7" s="11" t="s">
        <v>4</v>
      </c>
      <c r="B7" s="11"/>
      <c r="C7" s="11"/>
      <c r="D7" s="10" t="s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false" outlineLevel="0" collapsed="false">
      <c r="A8" s="11" t="s">
        <v>6</v>
      </c>
      <c r="B8" s="11"/>
      <c r="C8" s="11"/>
      <c r="D8" s="10" t="s">
        <v>7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customFormat="false" ht="12.75" hidden="false" customHeight="false" outlineLevel="0" collapsed="false">
      <c r="A9" s="11" t="s">
        <v>8</v>
      </c>
      <c r="B9" s="11"/>
      <c r="C9" s="11"/>
      <c r="D9" s="10" t="s">
        <v>9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customFormat="false" ht="12.75" hidden="false" customHeight="false" outlineLevel="0" collapsed="false">
      <c r="A10" s="12" t="s">
        <v>10</v>
      </c>
      <c r="B10" s="12"/>
      <c r="C10" s="12"/>
      <c r="D10" s="13" t="s">
        <v>11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12.75" hidden="false" customHeight="false" outlineLevel="0" collapsed="false">
      <c r="A11" s="14" t="s">
        <v>12</v>
      </c>
      <c r="B11" s="15" t="s">
        <v>13</v>
      </c>
      <c r="C11" s="16" t="s">
        <v>14</v>
      </c>
      <c r="D11" s="14" t="s">
        <v>15</v>
      </c>
      <c r="E11" s="14" t="s">
        <v>16</v>
      </c>
      <c r="F11" s="14" t="s">
        <v>17</v>
      </c>
      <c r="G11" s="17" t="s">
        <v>18</v>
      </c>
      <c r="H11" s="15" t="s">
        <v>19</v>
      </c>
      <c r="I11" s="14" t="s">
        <v>20</v>
      </c>
      <c r="J11" s="17" t="s">
        <v>21</v>
      </c>
      <c r="K11" s="17" t="s">
        <v>22</v>
      </c>
      <c r="L11" s="14" t="s">
        <v>23</v>
      </c>
      <c r="M11" s="14" t="s">
        <v>24</v>
      </c>
      <c r="N11" s="14" t="s">
        <v>25</v>
      </c>
    </row>
    <row r="12" customFormat="false" ht="12.75" hidden="false" customHeight="false" outlineLevel="0" collapsed="false">
      <c r="A12" s="18" t="s">
        <v>26</v>
      </c>
      <c r="B12" s="19" t="s">
        <v>27</v>
      </c>
      <c r="C12" s="20" t="s">
        <v>28</v>
      </c>
      <c r="D12" s="20" t="s">
        <v>29</v>
      </c>
      <c r="E12" s="18" t="s">
        <v>30</v>
      </c>
      <c r="F12" s="18" t="s">
        <v>31</v>
      </c>
      <c r="G12" s="18" t="s">
        <v>32</v>
      </c>
      <c r="H12" s="20" t="s">
        <v>33</v>
      </c>
      <c r="I12" s="18" t="s">
        <v>34</v>
      </c>
      <c r="J12" s="21" t="s">
        <v>35</v>
      </c>
      <c r="K12" s="21" t="s">
        <v>36</v>
      </c>
      <c r="L12" s="18" t="s">
        <v>36</v>
      </c>
      <c r="M12" s="18" t="s">
        <v>37</v>
      </c>
      <c r="N12" s="18" t="s">
        <v>38</v>
      </c>
    </row>
    <row r="13" customFormat="false" ht="12.75" hidden="false" customHeight="false" outlineLevel="0" collapsed="false">
      <c r="A13" s="22"/>
      <c r="B13" s="23"/>
      <c r="C13" s="24" t="s">
        <v>39</v>
      </c>
      <c r="D13" s="24" t="s">
        <v>40</v>
      </c>
      <c r="E13" s="22"/>
      <c r="F13" s="22" t="s">
        <v>41</v>
      </c>
      <c r="G13" s="25" t="s">
        <v>41</v>
      </c>
      <c r="H13" s="23" t="s">
        <v>41</v>
      </c>
      <c r="I13" s="26"/>
      <c r="J13" s="25"/>
      <c r="K13" s="25" t="s">
        <v>42</v>
      </c>
      <c r="L13" s="25" t="s">
        <v>42</v>
      </c>
      <c r="M13" s="25" t="s">
        <v>43</v>
      </c>
      <c r="N13" s="22" t="s">
        <v>30</v>
      </c>
    </row>
    <row r="14" customFormat="false" ht="24.75" hidden="false" customHeight="true" outlineLevel="0" collapsed="false">
      <c r="A14" s="22" t="n">
        <v>1</v>
      </c>
      <c r="B14" s="22" t="s">
        <v>44</v>
      </c>
      <c r="C14" s="22" t="s">
        <v>45</v>
      </c>
      <c r="D14" s="22" t="n">
        <v>27457</v>
      </c>
      <c r="E14" s="27" t="s">
        <v>46</v>
      </c>
      <c r="F14" s="28" t="n">
        <v>857500</v>
      </c>
      <c r="G14" s="29" t="n">
        <v>0</v>
      </c>
      <c r="H14" s="30" t="n">
        <v>144225.72</v>
      </c>
      <c r="I14" s="31" t="n">
        <v>359.22</v>
      </c>
      <c r="J14" s="31" t="n">
        <v>16130.62</v>
      </c>
      <c r="K14" s="32" t="n">
        <v>43754</v>
      </c>
      <c r="L14" s="32" t="n">
        <v>44850</v>
      </c>
      <c r="M14" s="33" t="s">
        <v>47</v>
      </c>
      <c r="N14" s="34" t="s">
        <v>48</v>
      </c>
    </row>
    <row r="15" customFormat="false" ht="22.5" hidden="false" customHeight="false" outlineLevel="0" collapsed="false">
      <c r="A15" s="22" t="n">
        <v>2</v>
      </c>
      <c r="B15" s="35" t="s">
        <v>49</v>
      </c>
      <c r="C15" s="36" t="s">
        <v>50</v>
      </c>
      <c r="D15" s="36" t="n">
        <v>27686</v>
      </c>
      <c r="E15" s="37" t="s">
        <v>51</v>
      </c>
      <c r="F15" s="38" t="n">
        <v>280000</v>
      </c>
      <c r="G15" s="39" t="n">
        <f aca="false">184930+36750+36750</f>
        <v>258430</v>
      </c>
      <c r="H15" s="30" t="n">
        <v>55800</v>
      </c>
      <c r="I15" s="31" t="n">
        <v>89.5</v>
      </c>
      <c r="J15" s="40" t="n">
        <v>0</v>
      </c>
      <c r="K15" s="41" t="n">
        <v>43805</v>
      </c>
      <c r="L15" s="41" t="n">
        <v>44536</v>
      </c>
      <c r="M15" s="33" t="s">
        <v>52</v>
      </c>
      <c r="N15" s="36" t="s">
        <v>53</v>
      </c>
    </row>
    <row r="16" customFormat="false" ht="35.25" hidden="false" customHeight="true" outlineLevel="0" collapsed="false">
      <c r="A16" s="22" t="n">
        <v>3</v>
      </c>
      <c r="B16" s="35" t="s">
        <v>54</v>
      </c>
      <c r="C16" s="36" t="s">
        <v>55</v>
      </c>
      <c r="D16" s="36" t="n">
        <v>27685</v>
      </c>
      <c r="E16" s="42" t="s">
        <v>56</v>
      </c>
      <c r="F16" s="38" t="n">
        <v>80000</v>
      </c>
      <c r="G16" s="43" t="n">
        <f aca="false">34100+39900</f>
        <v>74000</v>
      </c>
      <c r="H16" s="43" t="n">
        <v>19800</v>
      </c>
      <c r="I16" s="44" t="n">
        <v>123.59</v>
      </c>
      <c r="J16" s="45" t="n">
        <v>0</v>
      </c>
      <c r="K16" s="41" t="n">
        <v>43805</v>
      </c>
      <c r="L16" s="41" t="n">
        <v>44536</v>
      </c>
      <c r="M16" s="46" t="s">
        <v>52</v>
      </c>
      <c r="N16" s="36" t="s">
        <v>57</v>
      </c>
    </row>
    <row r="17" customFormat="false" ht="12.75" hidden="false" customHeight="true" outlineLevel="0" collapsed="false">
      <c r="A17" s="47" t="s">
        <v>58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customFormat="false" ht="12.75" hidden="false" customHeight="true" outlineLevel="0" collapsed="false">
      <c r="A18" s="48" t="s">
        <v>59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customFormat="false" ht="12.75" hidden="false" customHeight="true" outlineLevel="0" collapsed="false">
      <c r="A19" s="48" t="s">
        <v>60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customFormat="false" ht="12.75" hidden="false" customHeight="true" outlineLevel="0" collapsed="false">
      <c r="A20" s="47" t="s">
        <v>61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customFormat="false" ht="12.75" hidden="false" customHeight="false" outlineLevel="0" collapsed="false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customFormat="false" ht="12.75" hidden="false" customHeight="false" outlineLevel="0" collapsed="false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4"/>
      <c r="M22" s="54"/>
      <c r="N22" s="55"/>
    </row>
    <row r="23" customFormat="false" ht="12.75" hidden="false" customHeight="false" outlineLevel="0" collapsed="false">
      <c r="A23" s="52" t="s">
        <v>62</v>
      </c>
      <c r="B23" s="23"/>
      <c r="C23" s="56"/>
      <c r="D23" s="56"/>
      <c r="E23" s="53"/>
      <c r="F23" s="53"/>
      <c r="G23" s="53"/>
      <c r="H23" s="53"/>
      <c r="I23" s="53"/>
      <c r="J23" s="53"/>
      <c r="K23" s="56"/>
      <c r="L23" s="56"/>
      <c r="M23" s="56"/>
      <c r="N23" s="57"/>
    </row>
    <row r="24" customFormat="false" ht="12.75" hidden="false" customHeight="false" outlineLevel="0" collapsed="false">
      <c r="A24" s="52"/>
      <c r="B24" s="58" t="s">
        <v>63</v>
      </c>
      <c r="C24" s="58"/>
      <c r="D24" s="58"/>
      <c r="E24" s="53"/>
      <c r="F24" s="53"/>
      <c r="G24" s="53"/>
      <c r="H24" s="53"/>
      <c r="I24" s="53"/>
      <c r="J24" s="53"/>
      <c r="K24" s="17" t="s">
        <v>64</v>
      </c>
      <c r="L24" s="17"/>
      <c r="M24" s="17"/>
      <c r="N24" s="17"/>
    </row>
    <row r="25" customFormat="false" ht="12.75" hidden="false" customHeight="false" outlineLevel="0" collapsed="false">
      <c r="A25" s="52"/>
      <c r="B25" s="53" t="s">
        <v>65</v>
      </c>
      <c r="C25" s="59"/>
      <c r="D25" s="60"/>
      <c r="E25" s="53"/>
      <c r="F25" s="53"/>
      <c r="G25" s="53"/>
      <c r="H25" s="53"/>
      <c r="I25" s="53"/>
      <c r="J25" s="53"/>
      <c r="K25" s="53" t="s">
        <v>66</v>
      </c>
      <c r="L25" s="60"/>
      <c r="M25" s="60"/>
      <c r="N25" s="61"/>
    </row>
    <row r="26" customFormat="false" ht="12.75" hidden="false" customHeight="false" outlineLevel="0" collapsed="false">
      <c r="A26" s="52"/>
      <c r="B26" s="53" t="s">
        <v>67</v>
      </c>
      <c r="C26" s="59"/>
      <c r="D26" s="60" t="s">
        <v>68</v>
      </c>
      <c r="E26" s="53"/>
      <c r="F26" s="53"/>
      <c r="G26" s="53"/>
      <c r="H26" s="53"/>
      <c r="I26" s="53"/>
      <c r="J26" s="53"/>
      <c r="K26" s="53" t="s">
        <v>69</v>
      </c>
      <c r="L26" s="60"/>
      <c r="M26" s="60"/>
      <c r="N26" s="61"/>
    </row>
    <row r="27" customFormat="false" ht="12.75" hidden="false" customHeight="false" outlineLevel="0" collapsed="false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customFormat="false" ht="12.75" hidden="false" customHeight="false" outlineLevel="0" collapsed="false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customFormat="false" ht="12.75" hidden="false" customHeight="false" outlineLevel="0" collapsed="false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customFormat="false" ht="12.75" hidden="false" customHeight="false" outlineLevel="0" collapsed="false">
      <c r="A30" s="65" t="s">
        <v>70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</sheetData>
  <mergeCells count="18">
    <mergeCell ref="A2:N2"/>
    <mergeCell ref="A4:N5"/>
    <mergeCell ref="A6:C6"/>
    <mergeCell ref="D6:N6"/>
    <mergeCell ref="A7:C7"/>
    <mergeCell ref="D7:N7"/>
    <mergeCell ref="A8:C8"/>
    <mergeCell ref="D8:N8"/>
    <mergeCell ref="A9:C9"/>
    <mergeCell ref="D9:N9"/>
    <mergeCell ref="A10:C10"/>
    <mergeCell ref="D10:N10"/>
    <mergeCell ref="A17:N17"/>
    <mergeCell ref="A18:N18"/>
    <mergeCell ref="A19:N19"/>
    <mergeCell ref="A20:N20"/>
    <mergeCell ref="B24:D24"/>
    <mergeCell ref="K24:N24"/>
  </mergeCells>
  <printOptions headings="false" gridLines="false" gridLinesSet="true" horizontalCentered="false" verticalCentered="false"/>
  <pageMargins left="0.196527777777778" right="0.196527777777778" top="0.472222222222222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I12" activeCellId="0" sqref="I12"/>
    </sheetView>
  </sheetViews>
  <sheetFormatPr defaultRowHeight="12.75" zeroHeight="false" outlineLevelRow="0" outlineLevelCol="0"/>
  <cols>
    <col collapsed="false" customWidth="true" hidden="false" outlineLevel="0" max="1" min="1" style="0" width="9.05"/>
    <col collapsed="false" customWidth="true" hidden="false" outlineLevel="0" max="2" min="2" style="0" width="18.54"/>
    <col collapsed="false" customWidth="true" hidden="false" outlineLevel="0" max="3" min="3" style="0" width="16.26"/>
    <col collapsed="false" customWidth="true" hidden="false" outlineLevel="0" max="4" min="4" style="0" width="19.68"/>
    <col collapsed="false" customWidth="true" hidden="false" outlineLevel="0" max="5" min="5" style="0" width="29.25"/>
    <col collapsed="false" customWidth="true" hidden="false" outlineLevel="0" max="6" min="6" style="0" width="21.55"/>
    <col collapsed="false" customWidth="true" hidden="false" outlineLevel="0" max="7" min="7" style="0" width="16.12"/>
    <col collapsed="false" customWidth="true" hidden="false" outlineLevel="0" max="8" min="8" style="0" width="17.54"/>
    <col collapsed="false" customWidth="true" hidden="false" outlineLevel="0" max="11" min="9" style="0" width="9.05"/>
    <col collapsed="false" customWidth="true" hidden="false" outlineLevel="0" max="12" min="12" style="0" width="11.27"/>
    <col collapsed="false" customWidth="true" hidden="false" outlineLevel="0" max="14" min="13" style="0" width="10.12"/>
    <col collapsed="false" customWidth="true" hidden="false" outlineLevel="0" max="1025" min="15" style="0" width="9.05"/>
  </cols>
  <sheetData>
    <row r="1" customFormat="false" ht="22.5" hidden="false" customHeight="false" outlineLevel="0" collapsed="false">
      <c r="A1" s="66" t="s">
        <v>0</v>
      </c>
      <c r="B1" s="66"/>
      <c r="C1" s="66"/>
      <c r="D1" s="66"/>
      <c r="E1" s="66"/>
      <c r="F1" s="66"/>
      <c r="G1" s="66"/>
      <c r="H1" s="66"/>
    </row>
    <row r="2" customFormat="false" ht="12.75" hidden="false" customHeight="false" outlineLevel="0" collapsed="false">
      <c r="A2" s="67" t="s">
        <v>71</v>
      </c>
      <c r="B2" s="67"/>
      <c r="C2" s="67"/>
      <c r="D2" s="67"/>
      <c r="E2" s="67"/>
      <c r="F2" s="67"/>
      <c r="G2" s="67"/>
      <c r="H2" s="67"/>
    </row>
    <row r="3" customFormat="false" ht="13.5" hidden="false" customHeight="false" outlineLevel="0" collapsed="false">
      <c r="A3" s="68" t="s">
        <v>72</v>
      </c>
      <c r="B3" s="68"/>
      <c r="C3" s="68"/>
      <c r="D3" s="68"/>
      <c r="E3" s="68"/>
      <c r="F3" s="68"/>
      <c r="G3" s="68"/>
      <c r="H3" s="68"/>
      <c r="I3" s="59"/>
      <c r="J3" s="59"/>
      <c r="K3" s="59"/>
      <c r="L3" s="59"/>
      <c r="M3" s="59"/>
      <c r="N3" s="59"/>
    </row>
    <row r="4" customFormat="false" ht="12.75" hidden="false" customHeight="false" outlineLevel="0" collapsed="false">
      <c r="A4" s="68"/>
      <c r="B4" s="68"/>
      <c r="C4" s="68"/>
      <c r="D4" s="68"/>
      <c r="E4" s="68"/>
      <c r="F4" s="68"/>
      <c r="G4" s="68"/>
      <c r="H4" s="68"/>
      <c r="I4" s="59"/>
      <c r="J4" s="59"/>
      <c r="K4" s="59"/>
      <c r="L4" s="59"/>
      <c r="M4" s="59"/>
      <c r="N4" s="59"/>
    </row>
    <row r="5" customFormat="false" ht="12.75" hidden="false" customHeight="false" outlineLevel="0" collapsed="false">
      <c r="A5" s="10" t="s">
        <v>2</v>
      </c>
      <c r="B5" s="10"/>
      <c r="C5" s="10"/>
      <c r="D5" s="10" t="s">
        <v>3</v>
      </c>
      <c r="E5" s="10"/>
      <c r="F5" s="10"/>
      <c r="G5" s="10"/>
      <c r="H5" s="10"/>
      <c r="I5" s="69"/>
      <c r="J5" s="69"/>
      <c r="K5" s="69"/>
      <c r="L5" s="69"/>
      <c r="M5" s="69"/>
      <c r="N5" s="69"/>
    </row>
    <row r="6" customFormat="false" ht="12.75" hidden="false" customHeight="false" outlineLevel="0" collapsed="false">
      <c r="A6" s="10" t="s">
        <v>4</v>
      </c>
      <c r="B6" s="10"/>
      <c r="C6" s="10"/>
      <c r="D6" s="10" t="s">
        <v>5</v>
      </c>
      <c r="E6" s="10"/>
      <c r="F6" s="10"/>
      <c r="G6" s="10"/>
      <c r="H6" s="10"/>
      <c r="I6" s="69"/>
      <c r="J6" s="69"/>
      <c r="K6" s="69"/>
      <c r="L6" s="69"/>
      <c r="M6" s="69"/>
      <c r="N6" s="69"/>
    </row>
    <row r="7" customFormat="false" ht="12.75" hidden="false" customHeight="false" outlineLevel="0" collapsed="false">
      <c r="A7" s="10" t="s">
        <v>6</v>
      </c>
      <c r="B7" s="10"/>
      <c r="C7" s="10"/>
      <c r="D7" s="10" t="s">
        <v>7</v>
      </c>
      <c r="E7" s="10"/>
      <c r="F7" s="10"/>
      <c r="G7" s="10"/>
      <c r="H7" s="10"/>
      <c r="I7" s="69"/>
      <c r="J7" s="69"/>
      <c r="K7" s="69"/>
      <c r="L7" s="69"/>
      <c r="M7" s="69"/>
      <c r="N7" s="69"/>
    </row>
    <row r="8" customFormat="false" ht="12.75" hidden="false" customHeight="false" outlineLevel="0" collapsed="false">
      <c r="A8" s="10" t="s">
        <v>8</v>
      </c>
      <c r="B8" s="10"/>
      <c r="C8" s="10"/>
      <c r="D8" s="10" t="s">
        <v>9</v>
      </c>
      <c r="E8" s="10"/>
      <c r="F8" s="10"/>
      <c r="G8" s="10"/>
      <c r="H8" s="10"/>
      <c r="I8" s="69"/>
      <c r="J8" s="69"/>
      <c r="K8" s="69"/>
      <c r="L8" s="69"/>
      <c r="M8" s="69"/>
      <c r="N8" s="69"/>
    </row>
    <row r="9" customFormat="false" ht="12.75" hidden="false" customHeight="false" outlineLevel="0" collapsed="false">
      <c r="A9" s="10" t="s">
        <v>10</v>
      </c>
      <c r="B9" s="10"/>
      <c r="C9" s="10"/>
      <c r="D9" s="10" t="s">
        <v>11</v>
      </c>
      <c r="E9" s="10"/>
      <c r="F9" s="10"/>
      <c r="G9" s="10"/>
      <c r="H9" s="10"/>
      <c r="I9" s="69"/>
      <c r="J9" s="69"/>
      <c r="K9" s="69"/>
      <c r="L9" s="69"/>
      <c r="M9" s="69"/>
      <c r="N9" s="69"/>
    </row>
    <row r="10" customFormat="false" ht="15.75" hidden="false" customHeight="true" outlineLevel="0" collapsed="false">
      <c r="A10" s="70" t="s">
        <v>73</v>
      </c>
      <c r="B10" s="70"/>
      <c r="C10" s="70"/>
      <c r="D10" s="70"/>
      <c r="E10" s="70"/>
      <c r="F10" s="70"/>
      <c r="G10" s="70"/>
      <c r="H10" s="70"/>
      <c r="I10" s="59"/>
      <c r="J10" s="59"/>
      <c r="K10" s="59"/>
      <c r="L10" s="59"/>
      <c r="M10" s="59"/>
      <c r="N10" s="59"/>
    </row>
    <row r="11" customFormat="false" ht="12.75" hidden="false" customHeight="false" outlineLevel="0" collapsed="false">
      <c r="A11" s="16" t="s">
        <v>12</v>
      </c>
      <c r="B11" s="14" t="s">
        <v>74</v>
      </c>
      <c r="C11" s="15" t="s">
        <v>75</v>
      </c>
      <c r="D11" s="14" t="s">
        <v>76</v>
      </c>
      <c r="E11" s="15" t="s">
        <v>77</v>
      </c>
      <c r="F11" s="14" t="s">
        <v>78</v>
      </c>
      <c r="G11" s="14" t="s">
        <v>79</v>
      </c>
      <c r="H11" s="17" t="s">
        <v>80</v>
      </c>
      <c r="I11" s="59"/>
      <c r="J11" s="59"/>
      <c r="K11" s="59"/>
      <c r="L11" s="59"/>
      <c r="M11" s="59"/>
      <c r="N11" s="59"/>
    </row>
    <row r="12" customFormat="false" ht="15" hidden="false" customHeight="true" outlineLevel="0" collapsed="false">
      <c r="A12" s="20" t="s">
        <v>81</v>
      </c>
      <c r="B12" s="18" t="s">
        <v>27</v>
      </c>
      <c r="C12" s="19" t="s">
        <v>39</v>
      </c>
      <c r="D12" s="18" t="s">
        <v>9</v>
      </c>
      <c r="E12" s="19" t="s">
        <v>82</v>
      </c>
      <c r="F12" s="18" t="s">
        <v>83</v>
      </c>
      <c r="G12" s="18" t="s">
        <v>84</v>
      </c>
      <c r="H12" s="21" t="s">
        <v>85</v>
      </c>
    </row>
    <row r="13" customFormat="false" ht="12.75" hidden="false" customHeight="false" outlineLevel="0" collapsed="false">
      <c r="A13" s="20"/>
      <c r="B13" s="18"/>
      <c r="C13" s="19"/>
      <c r="D13" s="18"/>
      <c r="E13" s="19"/>
      <c r="F13" s="18" t="s">
        <v>86</v>
      </c>
      <c r="G13" s="18" t="s">
        <v>87</v>
      </c>
      <c r="H13" s="21" t="s">
        <v>88</v>
      </c>
    </row>
    <row r="14" customFormat="false" ht="12.75" hidden="false" customHeight="false" outlineLevel="0" collapsed="false">
      <c r="A14" s="20"/>
      <c r="B14" s="18"/>
      <c r="C14" s="19"/>
      <c r="D14" s="18"/>
      <c r="E14" s="19"/>
      <c r="F14" s="18" t="s">
        <v>89</v>
      </c>
      <c r="G14" s="18" t="s">
        <v>90</v>
      </c>
      <c r="H14" s="21" t="s">
        <v>85</v>
      </c>
    </row>
    <row r="15" customFormat="false" ht="12.75" hidden="false" customHeight="false" outlineLevel="0" collapsed="false">
      <c r="A15" s="24"/>
      <c r="B15" s="22"/>
      <c r="C15" s="23"/>
      <c r="D15" s="22"/>
      <c r="E15" s="71"/>
      <c r="F15" s="22"/>
      <c r="G15" s="22" t="s">
        <v>89</v>
      </c>
      <c r="H15" s="25" t="s">
        <v>91</v>
      </c>
      <c r="L15" s="0" t="s">
        <v>92</v>
      </c>
      <c r="M15" s="0" t="s">
        <v>93</v>
      </c>
      <c r="N15" s="0" t="s">
        <v>94</v>
      </c>
      <c r="O15" s="0" t="s">
        <v>95</v>
      </c>
    </row>
    <row r="16" customFormat="false" ht="12.75" hidden="false" customHeight="false" outlineLevel="0" collapsed="false">
      <c r="A16" s="72" t="n">
        <v>1</v>
      </c>
      <c r="B16" s="73" t="s">
        <v>44</v>
      </c>
      <c r="C16" s="73" t="s">
        <v>45</v>
      </c>
      <c r="D16" s="73" t="n">
        <v>27457</v>
      </c>
      <c r="E16" s="74" t="s">
        <v>48</v>
      </c>
      <c r="F16" s="72" t="n">
        <v>326</v>
      </c>
      <c r="G16" s="75" t="n">
        <v>54875.46</v>
      </c>
      <c r="H16" s="74" t="s">
        <v>96</v>
      </c>
      <c r="L16" s="76" t="n">
        <v>4494.36</v>
      </c>
      <c r="M16" s="76" t="n">
        <v>2455.3</v>
      </c>
      <c r="N16" s="0" t="n">
        <v>3542.3</v>
      </c>
    </row>
    <row r="17" customFormat="false" ht="12.75" hidden="false" customHeight="false" outlineLevel="0" collapsed="false">
      <c r="A17" s="72" t="n">
        <v>2</v>
      </c>
      <c r="B17" s="77" t="s">
        <v>44</v>
      </c>
      <c r="C17" s="77" t="s">
        <v>45</v>
      </c>
      <c r="D17" s="77" t="n">
        <v>27457</v>
      </c>
      <c r="E17" s="74" t="s">
        <v>97</v>
      </c>
      <c r="F17" s="72" t="n">
        <v>7500</v>
      </c>
      <c r="G17" s="78" t="n">
        <v>6306.86</v>
      </c>
      <c r="H17" s="74" t="s">
        <v>96</v>
      </c>
      <c r="L17" s="76" t="n">
        <v>4494.36</v>
      </c>
      <c r="M17" s="76" t="n">
        <v>2039.06</v>
      </c>
      <c r="N17" s="0" t="n">
        <v>2764.56</v>
      </c>
    </row>
    <row r="18" customFormat="false" ht="12.75" hidden="false" customHeight="false" outlineLevel="0" collapsed="false">
      <c r="A18" s="72" t="n">
        <v>3</v>
      </c>
      <c r="B18" s="77" t="s">
        <v>44</v>
      </c>
      <c r="C18" s="77" t="s">
        <v>45</v>
      </c>
      <c r="D18" s="77" t="n">
        <v>27457</v>
      </c>
      <c r="E18" s="74" t="s">
        <v>98</v>
      </c>
      <c r="F18" s="72" t="n">
        <v>30</v>
      </c>
      <c r="G18" s="78" t="n">
        <v>6306.86</v>
      </c>
      <c r="H18" s="74" t="s">
        <v>96</v>
      </c>
      <c r="L18" s="76" t="n">
        <v>4494.36</v>
      </c>
      <c r="M18" s="76" t="n">
        <v>1812.5</v>
      </c>
    </row>
    <row r="19" customFormat="false" ht="12.75" hidden="false" customHeight="false" outlineLevel="0" collapsed="false">
      <c r="A19" s="72" t="n">
        <v>4</v>
      </c>
      <c r="B19" s="77" t="s">
        <v>44</v>
      </c>
      <c r="C19" s="77" t="s">
        <v>45</v>
      </c>
      <c r="D19" s="77" t="n">
        <v>27457</v>
      </c>
      <c r="E19" s="74" t="s">
        <v>99</v>
      </c>
      <c r="F19" s="72" t="n">
        <v>30</v>
      </c>
      <c r="G19" s="78" t="n">
        <v>6306.86</v>
      </c>
      <c r="H19" s="74" t="s">
        <v>96</v>
      </c>
      <c r="L19" s="76" t="n">
        <v>4494.36</v>
      </c>
      <c r="M19" s="76"/>
    </row>
    <row r="20" customFormat="false" ht="12.75" hidden="false" customHeight="false" outlineLevel="0" collapsed="false">
      <c r="A20" s="72" t="n">
        <v>5</v>
      </c>
      <c r="B20" s="77" t="s">
        <v>44</v>
      </c>
      <c r="C20" s="77" t="s">
        <v>45</v>
      </c>
      <c r="D20" s="77" t="n">
        <v>27457</v>
      </c>
      <c r="E20" s="74" t="s">
        <v>100</v>
      </c>
      <c r="F20" s="72" t="n">
        <v>176</v>
      </c>
      <c r="G20" s="78" t="n">
        <v>11000</v>
      </c>
      <c r="H20" s="74" t="s">
        <v>96</v>
      </c>
      <c r="L20" s="76" t="n">
        <f aca="false">5*1087.5</f>
        <v>5437.5</v>
      </c>
      <c r="M20" s="76"/>
    </row>
    <row r="21" customFormat="false" ht="12.75" hidden="false" customHeight="false" outlineLevel="0" collapsed="false">
      <c r="A21" s="72" t="n">
        <v>6</v>
      </c>
      <c r="B21" s="79" t="s">
        <v>49</v>
      </c>
      <c r="C21" s="77" t="s">
        <v>50</v>
      </c>
      <c r="D21" s="77" t="n">
        <v>27686</v>
      </c>
      <c r="E21" s="80" t="s">
        <v>101</v>
      </c>
      <c r="F21" s="81" t="n">
        <v>240</v>
      </c>
      <c r="G21" s="78" t="n">
        <v>18000</v>
      </c>
      <c r="H21" s="80" t="s">
        <v>102</v>
      </c>
      <c r="L21" s="76" t="n">
        <v>4494.36</v>
      </c>
      <c r="M21" s="76"/>
    </row>
    <row r="22" customFormat="false" ht="12.75" hidden="false" customHeight="false" outlineLevel="0" collapsed="false">
      <c r="A22" s="72" t="n">
        <v>7</v>
      </c>
      <c r="B22" s="79" t="s">
        <v>54</v>
      </c>
      <c r="C22" s="77" t="s">
        <v>55</v>
      </c>
      <c r="D22" s="77" t="n">
        <v>27685</v>
      </c>
      <c r="E22" s="82" t="s">
        <v>103</v>
      </c>
      <c r="F22" s="81" t="s">
        <v>104</v>
      </c>
      <c r="G22" s="80" t="s">
        <v>104</v>
      </c>
      <c r="H22" s="80"/>
      <c r="L22" s="76" t="n">
        <v>4494.36</v>
      </c>
      <c r="M22" s="76"/>
    </row>
    <row r="23" customFormat="false" ht="12.75" hidden="false" customHeight="false" outlineLevel="0" collapsed="false">
      <c r="A23" s="83" t="s">
        <v>105</v>
      </c>
      <c r="B23" s="84"/>
      <c r="C23" s="84"/>
      <c r="D23" s="84"/>
      <c r="E23" s="84"/>
      <c r="F23" s="85"/>
      <c r="G23" s="85"/>
      <c r="H23" s="86"/>
    </row>
    <row r="24" customFormat="false" ht="12.75" hidden="false" customHeight="false" outlineLevel="0" collapsed="false">
      <c r="A24" s="87" t="s">
        <v>106</v>
      </c>
      <c r="B24" s="69"/>
      <c r="C24" s="69"/>
      <c r="D24" s="69"/>
      <c r="E24" s="69"/>
      <c r="F24" s="53"/>
      <c r="G24" s="53"/>
      <c r="H24" s="88"/>
    </row>
    <row r="25" customFormat="false" ht="12.75" hidden="false" customHeight="false" outlineLevel="0" collapsed="false">
      <c r="A25" s="87" t="s">
        <v>107</v>
      </c>
      <c r="B25" s="69"/>
      <c r="C25" s="69"/>
      <c r="D25" s="69"/>
      <c r="E25" s="69"/>
      <c r="F25" s="53"/>
      <c r="G25" s="53"/>
      <c r="H25" s="88"/>
    </row>
    <row r="26" customFormat="false" ht="12.75" hidden="false" customHeight="false" outlineLevel="0" collapsed="false">
      <c r="A26" s="52" t="s">
        <v>108</v>
      </c>
      <c r="B26" s="53"/>
      <c r="C26" s="53"/>
      <c r="D26" s="53"/>
      <c r="E26" s="53"/>
      <c r="F26" s="53"/>
      <c r="G26" s="53"/>
      <c r="H26" s="88"/>
    </row>
    <row r="27" customFormat="false" ht="12.75" hidden="false" customHeight="false" outlineLevel="0" collapsed="false">
      <c r="A27" s="89" t="s">
        <v>109</v>
      </c>
      <c r="B27" s="89"/>
      <c r="C27" s="89"/>
      <c r="D27" s="89"/>
      <c r="E27" s="89"/>
      <c r="F27" s="89"/>
      <c r="G27" s="89"/>
      <c r="H27" s="89"/>
    </row>
    <row r="28" customFormat="false" ht="12.75" hidden="false" customHeight="false" outlineLevel="0" collapsed="false">
      <c r="A28" s="90"/>
      <c r="B28" s="91"/>
      <c r="C28" s="91"/>
      <c r="D28" s="91"/>
      <c r="E28" s="91"/>
      <c r="F28" s="91"/>
      <c r="G28" s="91"/>
      <c r="H28" s="92"/>
    </row>
    <row r="29" customFormat="false" ht="12.75" hidden="false" customHeight="false" outlineLevel="0" collapsed="false">
      <c r="A29" s="90"/>
      <c r="B29" s="91"/>
      <c r="C29" s="91"/>
      <c r="D29" s="91"/>
      <c r="E29" s="91"/>
      <c r="F29" s="91"/>
      <c r="G29" s="91"/>
      <c r="H29" s="92"/>
    </row>
    <row r="30" customFormat="false" ht="12.75" hidden="false" customHeight="false" outlineLevel="0" collapsed="false">
      <c r="A30" s="93" t="s">
        <v>110</v>
      </c>
      <c r="B30" s="94" t="s">
        <v>111</v>
      </c>
      <c r="C30" s="94"/>
      <c r="D30" s="94"/>
      <c r="E30" s="94"/>
      <c r="F30" s="94" t="s">
        <v>112</v>
      </c>
      <c r="G30" s="94"/>
      <c r="H30" s="95"/>
    </row>
    <row r="31" customFormat="false" ht="12.75" hidden="false" customHeight="false" outlineLevel="0" collapsed="false">
      <c r="A31" s="96"/>
      <c r="B31" s="53" t="s">
        <v>63</v>
      </c>
      <c r="C31" s="94"/>
      <c r="D31" s="94"/>
      <c r="E31" s="94"/>
      <c r="F31" s="53" t="s">
        <v>64</v>
      </c>
      <c r="G31" s="94"/>
      <c r="H31" s="95"/>
    </row>
    <row r="32" customFormat="false" ht="12.75" hidden="false" customHeight="false" outlineLevel="0" collapsed="false">
      <c r="A32" s="96"/>
      <c r="B32" s="53" t="s">
        <v>65</v>
      </c>
      <c r="C32" s="59"/>
      <c r="D32" s="59"/>
      <c r="E32" s="94"/>
      <c r="F32" s="53" t="s">
        <v>66</v>
      </c>
      <c r="G32" s="94"/>
      <c r="H32" s="95"/>
    </row>
    <row r="33" customFormat="false" ht="12.75" hidden="false" customHeight="false" outlineLevel="0" collapsed="false">
      <c r="A33" s="96"/>
      <c r="B33" s="53" t="s">
        <v>113</v>
      </c>
      <c r="C33" s="59"/>
      <c r="D33" s="59"/>
      <c r="E33" s="94"/>
      <c r="F33" s="53" t="s">
        <v>69</v>
      </c>
      <c r="G33" s="94"/>
      <c r="H33" s="95"/>
    </row>
    <row r="34" customFormat="false" ht="12.75" hidden="false" customHeight="false" outlineLevel="0" collapsed="false">
      <c r="A34" s="96"/>
      <c r="B34" s="53"/>
      <c r="C34" s="94"/>
      <c r="D34" s="94"/>
      <c r="E34" s="94"/>
      <c r="F34" s="94"/>
      <c r="G34" s="94"/>
      <c r="H34" s="95"/>
    </row>
    <row r="35" customFormat="false" ht="12.75" hidden="false" customHeight="false" outlineLevel="0" collapsed="false">
      <c r="A35" s="62"/>
      <c r="B35" s="63"/>
      <c r="C35" s="63"/>
      <c r="D35" s="63"/>
      <c r="E35" s="63"/>
      <c r="F35" s="63"/>
      <c r="G35" s="63"/>
      <c r="H35" s="64"/>
    </row>
    <row r="36" customFormat="false" ht="12.75" hidden="false" customHeight="false" outlineLevel="0" collapsed="false">
      <c r="A36" s="62" t="s">
        <v>114</v>
      </c>
      <c r="B36" s="63"/>
      <c r="C36" s="63"/>
      <c r="D36" s="63"/>
      <c r="E36" s="63"/>
      <c r="F36" s="63"/>
      <c r="G36" s="63"/>
      <c r="H36" s="63"/>
    </row>
    <row r="40" customFormat="false" ht="12.75" hidden="false" customHeight="false" outlineLevel="0" collapsed="false">
      <c r="G40" s="76"/>
    </row>
    <row r="41" customFormat="false" ht="12.75" hidden="false" customHeight="false" outlineLevel="0" collapsed="false">
      <c r="E41" s="76"/>
    </row>
    <row r="42" customFormat="false" ht="12.75" hidden="false" customHeight="false" outlineLevel="0" collapsed="false">
      <c r="E42" s="76"/>
      <c r="G42" s="76"/>
    </row>
    <row r="43" customFormat="false" ht="12.75" hidden="false" customHeight="false" outlineLevel="0" collapsed="false">
      <c r="E43" s="76"/>
    </row>
    <row r="44" customFormat="false" ht="12.75" hidden="false" customHeight="false" outlineLevel="0" collapsed="false">
      <c r="E44" s="76"/>
    </row>
    <row r="45" customFormat="false" ht="12.75" hidden="false" customHeight="false" outlineLevel="0" collapsed="false">
      <c r="E45" s="97"/>
      <c r="F45" s="97"/>
      <c r="G45" s="97"/>
    </row>
    <row r="49" customFormat="false" ht="12.75" hidden="false" customHeight="false" outlineLevel="0" collapsed="false">
      <c r="E49" s="76"/>
    </row>
    <row r="50" customFormat="false" ht="12.75" hidden="false" customHeight="false" outlineLevel="0" collapsed="false">
      <c r="E50" s="76"/>
    </row>
    <row r="51" customFormat="false" ht="12.75" hidden="false" customHeight="false" outlineLevel="0" collapsed="false">
      <c r="E51" s="76"/>
      <c r="F51" s="97"/>
      <c r="G51" s="97"/>
    </row>
    <row r="52" customFormat="false" ht="12.75" hidden="false" customHeight="false" outlineLevel="0" collapsed="false">
      <c r="E52" s="76"/>
    </row>
    <row r="53" customFormat="false" ht="12.75" hidden="false" customHeight="false" outlineLevel="0" collapsed="false">
      <c r="E53" s="76"/>
    </row>
  </sheetData>
  <mergeCells count="15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A10:H10"/>
    <mergeCell ref="A27:H27"/>
  </mergeCells>
  <printOptions headings="false" gridLines="false" gridLinesSet="true" horizontalCentered="true" verticalCentered="false"/>
  <pageMargins left="0" right="0" top="0.275694444444444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N28"/>
  <sheetViews>
    <sheetView showFormulas="false" showGridLines="true" showRowColHeaders="true" showZeros="true" rightToLeft="false" tabSelected="false" showOutlineSymbols="true" defaultGridColor="true" view="normal" topLeftCell="A8" colorId="64" zoomScale="120" zoomScaleNormal="120" zoomScalePageLayoutView="100" workbookViewId="0">
      <selection pane="topLeft" activeCell="P14" activeCellId="0" sqref="P14"/>
    </sheetView>
  </sheetViews>
  <sheetFormatPr defaultRowHeight="12.75" zeroHeight="false" outlineLevelRow="0" outlineLevelCol="0"/>
  <cols>
    <col collapsed="false" customWidth="true" hidden="false" outlineLevel="0" max="1" min="1" style="0" width="10.98"/>
    <col collapsed="false" customWidth="true" hidden="false" outlineLevel="0" max="2" min="2" style="0" width="14.54"/>
    <col collapsed="false" customWidth="true" hidden="false" outlineLevel="0" max="3" min="3" style="0" width="19.84"/>
    <col collapsed="false" customWidth="true" hidden="false" outlineLevel="0" max="4" min="4" style="0" width="13.97"/>
    <col collapsed="false" customWidth="true" hidden="false" outlineLevel="0" max="5" min="5" style="0" width="18.97"/>
    <col collapsed="false" customWidth="true" hidden="false" outlineLevel="0" max="6" min="6" style="0" width="11.69"/>
    <col collapsed="false" customWidth="true" hidden="false" outlineLevel="0" max="7" min="7" style="0" width="10.55"/>
    <col collapsed="false" customWidth="true" hidden="false" outlineLevel="0" max="8" min="8" style="0" width="15.27"/>
    <col collapsed="false" customWidth="true" hidden="false" outlineLevel="0" max="9" min="9" style="0" width="9.05"/>
    <col collapsed="false" customWidth="true" hidden="false" outlineLevel="0" max="10" min="10" style="0" width="10.84"/>
    <col collapsed="false" customWidth="true" hidden="false" outlineLevel="0" max="11" min="11" style="0" width="12.4"/>
    <col collapsed="false" customWidth="true" hidden="false" outlineLevel="0" max="12" min="12" style="0" width="10.69"/>
    <col collapsed="false" customWidth="true" hidden="false" outlineLevel="0" max="13" min="13" style="0" width="41.94"/>
    <col collapsed="false" customWidth="true" hidden="false" outlineLevel="0" max="14" min="14" style="0" width="13.97"/>
    <col collapsed="false" customWidth="true" hidden="false" outlineLevel="0" max="1025" min="15" style="0" width="9.05"/>
  </cols>
  <sheetData>
    <row r="1" customFormat="false" ht="12.7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2.5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22.5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3.5" hidden="false" customHeight="false" outlineLevel="0" collapsed="false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customFormat="false" ht="12.75" hidden="false" customHeight="false" outlineLevel="0" collapsed="false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customFormat="false" ht="12.75" hidden="false" customHeight="false" outlineLevel="0" collapsed="false">
      <c r="A6" s="99" t="s">
        <v>2</v>
      </c>
      <c r="B6" s="99"/>
      <c r="C6" s="99"/>
      <c r="D6" s="100" t="s">
        <v>115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customFormat="false" ht="12.75" hidden="false" customHeight="false" outlineLevel="0" collapsed="false">
      <c r="A7" s="11" t="s">
        <v>4</v>
      </c>
      <c r="B7" s="11"/>
      <c r="C7" s="11"/>
      <c r="D7" s="10" t="s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false" outlineLevel="0" collapsed="false">
      <c r="A8" s="11" t="s">
        <v>6</v>
      </c>
      <c r="B8" s="11"/>
      <c r="C8" s="11"/>
      <c r="D8" s="10" t="s">
        <v>116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customFormat="false" ht="12.75" hidden="false" customHeight="false" outlineLevel="0" collapsed="false">
      <c r="A9" s="11" t="s">
        <v>8</v>
      </c>
      <c r="B9" s="11"/>
      <c r="C9" s="11"/>
      <c r="D9" s="10" t="s">
        <v>117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customFormat="false" ht="12.75" hidden="false" customHeight="false" outlineLevel="0" collapsed="false">
      <c r="A10" s="12" t="s">
        <v>10</v>
      </c>
      <c r="B10" s="12"/>
      <c r="C10" s="12"/>
      <c r="D10" s="13" t="s">
        <v>118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12.75" hidden="false" customHeight="false" outlineLevel="0" collapsed="false">
      <c r="A11" s="14" t="s">
        <v>12</v>
      </c>
      <c r="B11" s="15" t="s">
        <v>13</v>
      </c>
      <c r="C11" s="16" t="s">
        <v>14</v>
      </c>
      <c r="D11" s="14" t="s">
        <v>15</v>
      </c>
      <c r="E11" s="14" t="s">
        <v>16</v>
      </c>
      <c r="F11" s="14" t="s">
        <v>17</v>
      </c>
      <c r="G11" s="17" t="s">
        <v>18</v>
      </c>
      <c r="H11" s="15" t="s">
        <v>19</v>
      </c>
      <c r="I11" s="14" t="s">
        <v>20</v>
      </c>
      <c r="J11" s="17" t="s">
        <v>119</v>
      </c>
      <c r="K11" s="17" t="s">
        <v>22</v>
      </c>
      <c r="L11" s="14" t="s">
        <v>23</v>
      </c>
      <c r="M11" s="14" t="s">
        <v>24</v>
      </c>
      <c r="N11" s="14" t="s">
        <v>25</v>
      </c>
    </row>
    <row r="12" customFormat="false" ht="12.75" hidden="false" customHeight="false" outlineLevel="0" collapsed="false">
      <c r="A12" s="18" t="s">
        <v>26</v>
      </c>
      <c r="B12" s="19" t="s">
        <v>27</v>
      </c>
      <c r="C12" s="20" t="s">
        <v>28</v>
      </c>
      <c r="D12" s="20" t="s">
        <v>29</v>
      </c>
      <c r="E12" s="18" t="s">
        <v>30</v>
      </c>
      <c r="F12" s="18" t="s">
        <v>31</v>
      </c>
      <c r="G12" s="18" t="s">
        <v>32</v>
      </c>
      <c r="H12" s="20" t="s">
        <v>33</v>
      </c>
      <c r="I12" s="18" t="s">
        <v>34</v>
      </c>
      <c r="J12" s="21" t="s">
        <v>35</v>
      </c>
      <c r="K12" s="21" t="s">
        <v>36</v>
      </c>
      <c r="L12" s="18" t="s">
        <v>36</v>
      </c>
      <c r="M12" s="18" t="s">
        <v>37</v>
      </c>
      <c r="N12" s="18" t="s">
        <v>38</v>
      </c>
    </row>
    <row r="13" customFormat="false" ht="12.75" hidden="false" customHeight="false" outlineLevel="0" collapsed="false">
      <c r="A13" s="22"/>
      <c r="B13" s="23"/>
      <c r="C13" s="24" t="s">
        <v>39</v>
      </c>
      <c r="D13" s="24" t="s">
        <v>40</v>
      </c>
      <c r="E13" s="22"/>
      <c r="F13" s="22" t="s">
        <v>41</v>
      </c>
      <c r="G13" s="25" t="s">
        <v>41</v>
      </c>
      <c r="H13" s="23" t="s">
        <v>41</v>
      </c>
      <c r="I13" s="26"/>
      <c r="J13" s="25"/>
      <c r="K13" s="25" t="s">
        <v>42</v>
      </c>
      <c r="L13" s="25" t="s">
        <v>42</v>
      </c>
      <c r="M13" s="25" t="s">
        <v>43</v>
      </c>
      <c r="N13" s="22" t="s">
        <v>30</v>
      </c>
    </row>
    <row r="14" customFormat="false" ht="67.5" hidden="false" customHeight="false" outlineLevel="0" collapsed="false">
      <c r="A14" s="101" t="n">
        <v>1</v>
      </c>
      <c r="B14" s="102" t="s">
        <v>120</v>
      </c>
      <c r="C14" s="102" t="s">
        <v>121</v>
      </c>
      <c r="D14" s="102" t="s">
        <v>122</v>
      </c>
      <c r="E14" s="103" t="s">
        <v>123</v>
      </c>
      <c r="F14" s="104" t="s">
        <v>124</v>
      </c>
      <c r="G14" s="105" t="s">
        <v>125</v>
      </c>
      <c r="H14" s="106" t="s">
        <v>126</v>
      </c>
      <c r="I14" s="104" t="s">
        <v>127</v>
      </c>
      <c r="J14" s="107" t="s">
        <v>128</v>
      </c>
      <c r="K14" s="102" t="s">
        <v>129</v>
      </c>
      <c r="L14" s="102" t="s">
        <v>130</v>
      </c>
      <c r="M14" s="102" t="s">
        <v>131</v>
      </c>
      <c r="N14" s="103" t="s">
        <v>132</v>
      </c>
    </row>
    <row r="15" customFormat="false" ht="12.75" hidden="false" customHeight="true" outlineLevel="0" collapsed="false">
      <c r="A15" s="47" t="s">
        <v>58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customFormat="false" ht="12.75" hidden="false" customHeight="true" outlineLevel="0" collapsed="false">
      <c r="A16" s="48" t="s">
        <v>59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customFormat="false" ht="18" hidden="false" customHeight="true" outlineLevel="0" collapsed="false">
      <c r="A17" s="48" t="s">
        <v>60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customFormat="false" ht="12.75" hidden="false" customHeight="true" outlineLevel="0" collapsed="false">
      <c r="A18" s="47" t="s">
        <v>61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customFormat="false" ht="12.75" hidden="false" customHeight="false" outlineLevel="0" collapsed="false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</row>
    <row r="20" customFormat="false" ht="12.75" hidden="false" customHeight="false" outlineLevel="0" collapsed="false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4"/>
      <c r="M20" s="54"/>
      <c r="N20" s="55"/>
    </row>
    <row r="21" customFormat="false" ht="12.75" hidden="false" customHeight="false" outlineLevel="0" collapsed="false">
      <c r="A21" s="93" t="s">
        <v>110</v>
      </c>
      <c r="B21" s="94"/>
      <c r="C21" s="59"/>
      <c r="D21" s="59"/>
      <c r="E21" s="53"/>
      <c r="F21" s="53"/>
      <c r="G21" s="53"/>
      <c r="H21" s="53"/>
      <c r="I21" s="53"/>
      <c r="J21" s="53"/>
      <c r="K21" s="56"/>
      <c r="L21" s="56"/>
      <c r="M21" s="56"/>
      <c r="N21" s="57"/>
    </row>
    <row r="22" customFormat="false" ht="12.75" hidden="false" customHeight="false" outlineLevel="0" collapsed="false">
      <c r="A22" s="108"/>
      <c r="B22" s="109" t="s">
        <v>63</v>
      </c>
      <c r="C22" s="109"/>
      <c r="D22" s="109"/>
      <c r="E22" s="53"/>
      <c r="F22" s="53"/>
      <c r="G22" s="53"/>
      <c r="H22" s="53"/>
      <c r="I22" s="53"/>
      <c r="J22" s="53"/>
      <c r="K22" s="110" t="s">
        <v>64</v>
      </c>
      <c r="L22" s="110"/>
      <c r="M22" s="110"/>
      <c r="N22" s="110"/>
    </row>
    <row r="23" customFormat="false" ht="12.75" hidden="false" customHeight="false" outlineLevel="0" collapsed="false">
      <c r="A23" s="108"/>
      <c r="B23" s="53" t="s">
        <v>65</v>
      </c>
      <c r="C23" s="59"/>
      <c r="D23" s="59"/>
      <c r="E23" s="53"/>
      <c r="F23" s="53"/>
      <c r="G23" s="53"/>
      <c r="H23" s="53"/>
      <c r="I23" s="53"/>
      <c r="J23" s="53"/>
      <c r="K23" s="53" t="s">
        <v>66</v>
      </c>
      <c r="L23" s="60"/>
      <c r="M23" s="60"/>
      <c r="N23" s="61"/>
    </row>
    <row r="24" customFormat="false" ht="12.75" hidden="false" customHeight="false" outlineLevel="0" collapsed="false">
      <c r="A24" s="108"/>
      <c r="B24" s="53" t="s">
        <v>113</v>
      </c>
      <c r="C24" s="59"/>
      <c r="D24" s="59"/>
      <c r="E24" s="53"/>
      <c r="F24" s="53"/>
      <c r="G24" s="53"/>
      <c r="H24" s="53"/>
      <c r="I24" s="53"/>
      <c r="J24" s="53"/>
      <c r="K24" s="53" t="s">
        <v>69</v>
      </c>
      <c r="L24" s="60"/>
      <c r="M24" s="60"/>
      <c r="N24" s="61"/>
    </row>
    <row r="25" customFormat="false" ht="12.75" hidden="false" customHeight="false" outlineLevel="0" collapsed="false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customFormat="false" ht="12.75" hidden="false" customHeight="false" outlineLevel="0" collapsed="false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customFormat="false" ht="12.75" hidden="false" customHeight="false" outlineLevel="0" collapsed="false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customFormat="false" ht="12.75" hidden="false" customHeight="false" outlineLevel="0" collapsed="false">
      <c r="A28" s="65" t="s">
        <v>70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</sheetData>
  <mergeCells count="18">
    <mergeCell ref="A2:N2"/>
    <mergeCell ref="A4:N5"/>
    <mergeCell ref="A6:C6"/>
    <mergeCell ref="D6:N6"/>
    <mergeCell ref="A7:C7"/>
    <mergeCell ref="D7:N7"/>
    <mergeCell ref="A8:C8"/>
    <mergeCell ref="D8:N8"/>
    <mergeCell ref="A9:C9"/>
    <mergeCell ref="D9:N9"/>
    <mergeCell ref="A10:C10"/>
    <mergeCell ref="D10:N10"/>
    <mergeCell ref="A15:N15"/>
    <mergeCell ref="A16:N16"/>
    <mergeCell ref="A17:N17"/>
    <mergeCell ref="A18:N18"/>
    <mergeCell ref="B22:D22"/>
    <mergeCell ref="K22:N22"/>
  </mergeCells>
  <printOptions headings="false" gridLines="false" gridLinesSet="true" horizontalCentered="false" verticalCentered="false"/>
  <pageMargins left="0.196527777777778" right="0.196527777777778" top="0.472222222222222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19" activeCellId="0" sqref="A19"/>
    </sheetView>
  </sheetViews>
  <sheetFormatPr defaultRowHeight="12.75" zeroHeight="false" outlineLevelRow="0" outlineLevelCol="0"/>
  <cols>
    <col collapsed="false" customWidth="true" hidden="false" outlineLevel="0" max="1" min="1" style="0" width="9.05"/>
    <col collapsed="false" customWidth="true" hidden="false" outlineLevel="0" max="2" min="2" style="0" width="12.56"/>
    <col collapsed="false" customWidth="true" hidden="false" outlineLevel="0" max="3" min="3" style="0" width="19.54"/>
    <col collapsed="false" customWidth="true" hidden="false" outlineLevel="0" max="4" min="4" style="0" width="7.68"/>
    <col collapsed="false" customWidth="true" hidden="false" outlineLevel="0" max="5" min="5" style="0" width="30.82"/>
    <col collapsed="false" customWidth="true" hidden="false" outlineLevel="0" max="6" min="6" style="0" width="11.4"/>
    <col collapsed="false" customWidth="true" hidden="false" outlineLevel="0" max="7" min="7" style="0" width="21.39"/>
    <col collapsed="false" customWidth="true" hidden="false" outlineLevel="0" max="8" min="8" style="0" width="13.55"/>
    <col collapsed="false" customWidth="true" hidden="false" outlineLevel="0" max="9" min="9" style="0" width="16.83"/>
    <col collapsed="false" customWidth="true" hidden="false" outlineLevel="0" max="1025" min="10" style="0" width="9.05"/>
  </cols>
  <sheetData>
    <row r="1" customFormat="false" ht="44.25" hidden="false" customHeight="true" outlineLevel="0" collapsed="false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customFormat="false" ht="12.75" hidden="false" customHeight="false" outlineLevel="0" collapsed="false">
      <c r="A2" s="111" t="s">
        <v>133</v>
      </c>
      <c r="B2" s="111"/>
      <c r="C2" s="111"/>
      <c r="D2" s="111"/>
      <c r="E2" s="111"/>
      <c r="F2" s="111"/>
      <c r="G2" s="111"/>
      <c r="H2" s="111"/>
      <c r="I2" s="111"/>
      <c r="J2" s="59"/>
      <c r="K2" s="59"/>
      <c r="L2" s="59"/>
    </row>
    <row r="3" customFormat="false" ht="13.5" hidden="false" customHeight="false" outlineLevel="0" collapsed="false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59"/>
      <c r="K3" s="59"/>
      <c r="L3" s="59"/>
    </row>
    <row r="4" customFormat="false" ht="12.75" hidden="false" customHeight="false" outlineLevel="0" collapsed="false">
      <c r="A4" s="112"/>
      <c r="B4" s="112"/>
      <c r="C4" s="112"/>
      <c r="D4" s="112"/>
      <c r="E4" s="112"/>
      <c r="F4" s="112"/>
      <c r="G4" s="112"/>
      <c r="H4" s="112"/>
      <c r="I4" s="112"/>
      <c r="J4" s="59"/>
      <c r="K4" s="59"/>
      <c r="L4" s="59"/>
    </row>
    <row r="5" customFormat="false" ht="12.75" hidden="false" customHeight="false" outlineLevel="0" collapsed="false">
      <c r="A5" s="113" t="s">
        <v>2</v>
      </c>
      <c r="B5" s="113"/>
      <c r="C5" s="113"/>
      <c r="D5" s="114" t="s">
        <v>3</v>
      </c>
      <c r="E5" s="115"/>
      <c r="F5" s="115"/>
      <c r="G5" s="115"/>
      <c r="H5" s="115"/>
      <c r="I5" s="116"/>
      <c r="J5" s="69"/>
      <c r="K5" s="69"/>
      <c r="L5" s="69"/>
    </row>
    <row r="6" customFormat="false" ht="12.75" hidden="false" customHeight="false" outlineLevel="0" collapsed="false">
      <c r="A6" s="10" t="s">
        <v>4</v>
      </c>
      <c r="B6" s="10"/>
      <c r="C6" s="10"/>
      <c r="D6" s="10" t="s">
        <v>5</v>
      </c>
      <c r="E6" s="10"/>
      <c r="F6" s="10"/>
      <c r="G6" s="10"/>
      <c r="H6" s="10"/>
      <c r="I6" s="10"/>
      <c r="J6" s="69"/>
      <c r="K6" s="69"/>
      <c r="L6" s="69"/>
    </row>
    <row r="7" customFormat="false" ht="12.75" hidden="false" customHeight="false" outlineLevel="0" collapsed="false">
      <c r="A7" s="10" t="s">
        <v>6</v>
      </c>
      <c r="B7" s="10"/>
      <c r="C7" s="10"/>
      <c r="D7" s="117" t="s">
        <v>116</v>
      </c>
      <c r="E7" s="118"/>
      <c r="F7" s="118"/>
      <c r="G7" s="118"/>
      <c r="H7" s="118"/>
      <c r="I7" s="119"/>
      <c r="J7" s="59"/>
      <c r="K7" s="59"/>
      <c r="L7" s="59"/>
    </row>
    <row r="8" customFormat="false" ht="12.75" hidden="false" customHeight="false" outlineLevel="0" collapsed="false">
      <c r="A8" s="10" t="s">
        <v>8</v>
      </c>
      <c r="B8" s="10"/>
      <c r="C8" s="10"/>
      <c r="D8" s="117" t="s">
        <v>117</v>
      </c>
      <c r="E8" s="118"/>
      <c r="F8" s="118"/>
      <c r="G8" s="118"/>
      <c r="H8" s="118"/>
      <c r="I8" s="119"/>
      <c r="J8" s="59"/>
      <c r="K8" s="59"/>
      <c r="L8" s="59"/>
    </row>
    <row r="9" customFormat="false" ht="12.75" hidden="false" customHeight="false" outlineLevel="0" collapsed="false">
      <c r="A9" s="13" t="s">
        <v>10</v>
      </c>
      <c r="B9" s="13"/>
      <c r="C9" s="13"/>
      <c r="D9" s="83" t="s">
        <v>134</v>
      </c>
      <c r="E9" s="84"/>
      <c r="F9" s="84"/>
      <c r="G9" s="84"/>
      <c r="H9" s="84"/>
      <c r="I9" s="120"/>
    </row>
    <row r="10" customFormat="false" ht="12.75" hidden="false" customHeight="false" outlineLevel="0" collapsed="false">
      <c r="A10" s="70" t="s">
        <v>73</v>
      </c>
      <c r="B10" s="70"/>
      <c r="C10" s="70"/>
      <c r="D10" s="70"/>
      <c r="E10" s="70"/>
      <c r="F10" s="70"/>
      <c r="G10" s="70"/>
      <c r="H10" s="70"/>
      <c r="I10" s="3"/>
    </row>
    <row r="11" customFormat="false" ht="12.75" hidden="false" customHeight="false" outlineLevel="0" collapsed="false">
      <c r="A11" s="16" t="s">
        <v>12</v>
      </c>
      <c r="B11" s="14" t="s">
        <v>74</v>
      </c>
      <c r="C11" s="15" t="s">
        <v>75</v>
      </c>
      <c r="D11" s="14" t="s">
        <v>76</v>
      </c>
      <c r="E11" s="15" t="s">
        <v>135</v>
      </c>
      <c r="F11" s="14" t="s">
        <v>136</v>
      </c>
      <c r="G11" s="15" t="s">
        <v>78</v>
      </c>
      <c r="H11" s="14" t="s">
        <v>79</v>
      </c>
      <c r="I11" s="17" t="s">
        <v>80</v>
      </c>
    </row>
    <row r="12" customFormat="false" ht="12.75" hidden="false" customHeight="false" outlineLevel="0" collapsed="false">
      <c r="A12" s="20" t="s">
        <v>81</v>
      </c>
      <c r="B12" s="18" t="s">
        <v>27</v>
      </c>
      <c r="C12" s="19" t="s">
        <v>39</v>
      </c>
      <c r="D12" s="18" t="s">
        <v>117</v>
      </c>
      <c r="E12" s="19" t="s">
        <v>82</v>
      </c>
      <c r="F12" s="18" t="s">
        <v>137</v>
      </c>
      <c r="G12" s="19" t="s">
        <v>83</v>
      </c>
      <c r="H12" s="18" t="s">
        <v>84</v>
      </c>
      <c r="I12" s="21" t="s">
        <v>85</v>
      </c>
    </row>
    <row r="13" customFormat="false" ht="12.75" hidden="false" customHeight="false" outlineLevel="0" collapsed="false">
      <c r="A13" s="20"/>
      <c r="B13" s="18"/>
      <c r="C13" s="19"/>
      <c r="D13" s="18"/>
      <c r="E13" s="19"/>
      <c r="F13" s="18"/>
      <c r="G13" s="19" t="s">
        <v>86</v>
      </c>
      <c r="H13" s="18" t="s">
        <v>87</v>
      </c>
      <c r="I13" s="21" t="s">
        <v>88</v>
      </c>
    </row>
    <row r="14" customFormat="false" ht="12.75" hidden="false" customHeight="false" outlineLevel="0" collapsed="false">
      <c r="A14" s="20"/>
      <c r="B14" s="18"/>
      <c r="C14" s="19"/>
      <c r="D14" s="18"/>
      <c r="E14" s="19"/>
      <c r="F14" s="18"/>
      <c r="G14" s="19" t="s">
        <v>89</v>
      </c>
      <c r="H14" s="18" t="s">
        <v>90</v>
      </c>
      <c r="I14" s="21" t="s">
        <v>85</v>
      </c>
    </row>
    <row r="15" customFormat="false" ht="12.75" hidden="false" customHeight="false" outlineLevel="0" collapsed="false">
      <c r="A15" s="24"/>
      <c r="B15" s="22"/>
      <c r="C15" s="23"/>
      <c r="D15" s="22"/>
      <c r="E15" s="71"/>
      <c r="F15" s="121"/>
      <c r="G15" s="23"/>
      <c r="H15" s="22" t="s">
        <v>89</v>
      </c>
      <c r="I15" s="25" t="s">
        <v>91</v>
      </c>
    </row>
    <row r="16" customFormat="false" ht="15" hidden="false" customHeight="true" outlineLevel="0" collapsed="false">
      <c r="A16" s="24" t="n">
        <v>1</v>
      </c>
      <c r="B16" s="122" t="s">
        <v>120</v>
      </c>
      <c r="C16" s="123" t="s">
        <v>121</v>
      </c>
      <c r="D16" s="122" t="s">
        <v>122</v>
      </c>
      <c r="E16" s="123" t="s">
        <v>103</v>
      </c>
      <c r="F16" s="122"/>
      <c r="G16" s="124"/>
      <c r="H16" s="125"/>
      <c r="I16" s="126" t="s">
        <v>138</v>
      </c>
    </row>
    <row r="17" customFormat="false" ht="12.75" hidden="false" customHeight="false" outlineLevel="0" collapsed="false">
      <c r="A17" s="127" t="s">
        <v>105</v>
      </c>
      <c r="B17" s="128"/>
      <c r="C17" s="128"/>
      <c r="D17" s="128"/>
      <c r="E17" s="128"/>
      <c r="F17" s="129"/>
      <c r="G17" s="129"/>
      <c r="H17" s="129"/>
      <c r="I17" s="88"/>
    </row>
    <row r="18" customFormat="false" ht="12.75" hidden="false" customHeight="false" outlineLevel="0" collapsed="false">
      <c r="A18" s="130" t="s">
        <v>106</v>
      </c>
      <c r="B18" s="128"/>
      <c r="C18" s="128"/>
      <c r="D18" s="128"/>
      <c r="E18" s="128"/>
      <c r="F18" s="129"/>
      <c r="G18" s="129"/>
      <c r="H18" s="129"/>
      <c r="I18" s="88"/>
    </row>
    <row r="19" customFormat="false" ht="12.75" hidden="false" customHeight="false" outlineLevel="0" collapsed="false">
      <c r="A19" s="130" t="s">
        <v>107</v>
      </c>
      <c r="B19" s="128"/>
      <c r="C19" s="128"/>
      <c r="D19" s="128"/>
      <c r="E19" s="128"/>
      <c r="F19" s="129"/>
      <c r="G19" s="129"/>
      <c r="H19" s="129"/>
      <c r="I19" s="88"/>
    </row>
    <row r="20" customFormat="false" ht="12.75" hidden="false" customHeight="false" outlineLevel="0" collapsed="false">
      <c r="A20" s="131" t="s">
        <v>108</v>
      </c>
      <c r="B20" s="129"/>
      <c r="C20" s="129"/>
      <c r="D20" s="129"/>
      <c r="E20" s="129"/>
      <c r="F20" s="129"/>
      <c r="G20" s="129"/>
      <c r="H20" s="129"/>
      <c r="I20" s="88"/>
    </row>
    <row r="21" customFormat="false" ht="12.75" hidden="false" customHeight="true" outlineLevel="0" collapsed="false">
      <c r="A21" s="132" t="s">
        <v>109</v>
      </c>
      <c r="B21" s="132"/>
      <c r="C21" s="132"/>
      <c r="D21" s="132"/>
      <c r="E21" s="132"/>
      <c r="F21" s="132"/>
      <c r="G21" s="132"/>
      <c r="H21" s="132"/>
      <c r="I21" s="88"/>
    </row>
    <row r="22" customFormat="false" ht="12.75" hidden="false" customHeight="false" outlineLevel="0" collapsed="false">
      <c r="A22" s="132"/>
      <c r="B22" s="133"/>
      <c r="C22" s="133"/>
      <c r="D22" s="133"/>
      <c r="E22" s="133"/>
      <c r="F22" s="133"/>
      <c r="G22" s="133"/>
      <c r="H22" s="133"/>
      <c r="I22" s="88"/>
    </row>
    <row r="23" customFormat="false" ht="12.75" hidden="false" customHeight="false" outlineLevel="0" collapsed="false">
      <c r="A23" s="108"/>
      <c r="B23" s="59"/>
      <c r="C23" s="59"/>
      <c r="D23" s="59"/>
      <c r="E23" s="59"/>
      <c r="F23" s="59"/>
      <c r="G23" s="59"/>
      <c r="H23" s="59"/>
      <c r="I23" s="134"/>
    </row>
    <row r="24" customFormat="false" ht="11.25" hidden="false" customHeight="true" outlineLevel="0" collapsed="false">
      <c r="A24" s="93" t="s">
        <v>110</v>
      </c>
      <c r="B24" s="94" t="s">
        <v>111</v>
      </c>
      <c r="C24" s="59"/>
      <c r="D24" s="59"/>
      <c r="E24" s="59"/>
      <c r="F24" s="135" t="s">
        <v>110</v>
      </c>
      <c r="G24" s="94" t="s">
        <v>112</v>
      </c>
      <c r="H24" s="59"/>
      <c r="I24" s="134"/>
    </row>
    <row r="25" customFormat="false" ht="12.75" hidden="false" customHeight="false" outlineLevel="0" collapsed="false">
      <c r="A25" s="108"/>
      <c r="B25" s="53" t="s">
        <v>139</v>
      </c>
      <c r="C25" s="59"/>
      <c r="D25" s="59"/>
      <c r="E25" s="59"/>
      <c r="F25" s="59"/>
      <c r="G25" s="53" t="s">
        <v>64</v>
      </c>
      <c r="H25" s="59"/>
      <c r="I25" s="134"/>
    </row>
    <row r="26" customFormat="false" ht="12.75" hidden="false" customHeight="false" outlineLevel="0" collapsed="false">
      <c r="A26" s="108"/>
      <c r="B26" s="53" t="s">
        <v>65</v>
      </c>
      <c r="C26" s="59"/>
      <c r="D26" s="59"/>
      <c r="E26" s="59"/>
      <c r="F26" s="59"/>
      <c r="G26" s="53" t="s">
        <v>66</v>
      </c>
      <c r="H26" s="59"/>
      <c r="I26" s="134"/>
    </row>
    <row r="27" customFormat="false" ht="12.75" hidden="false" customHeight="false" outlineLevel="0" collapsed="false">
      <c r="A27" s="108"/>
      <c r="B27" s="53" t="s">
        <v>113</v>
      </c>
      <c r="C27" s="59"/>
      <c r="D27" s="59"/>
      <c r="E27" s="59"/>
      <c r="F27" s="59"/>
      <c r="G27" s="53" t="s">
        <v>69</v>
      </c>
      <c r="H27" s="59"/>
      <c r="I27" s="134"/>
    </row>
    <row r="28" customFormat="false" ht="12.75" hidden="false" customHeight="false" outlineLevel="0" collapsed="false">
      <c r="A28" s="136"/>
      <c r="B28" s="56"/>
      <c r="C28" s="71"/>
      <c r="D28" s="71"/>
      <c r="E28" s="71"/>
      <c r="F28" s="71"/>
      <c r="G28" s="71"/>
      <c r="H28" s="71"/>
      <c r="I28" s="137"/>
    </row>
    <row r="29" customFormat="false" ht="12.75" hidden="false" customHeight="false" outlineLevel="0" collapsed="false">
      <c r="A29" s="59"/>
      <c r="B29" s="59"/>
      <c r="C29" s="59"/>
      <c r="D29" s="59"/>
      <c r="E29" s="59"/>
      <c r="F29" s="59"/>
      <c r="G29" s="59"/>
      <c r="H29" s="59"/>
      <c r="I29" s="59"/>
    </row>
    <row r="30" customFormat="false" ht="12.75" hidden="false" customHeight="false" outlineLevel="0" collapsed="false">
      <c r="A30" s="0" t="s">
        <v>114</v>
      </c>
    </row>
  </sheetData>
  <mergeCells count="11">
    <mergeCell ref="A1:I1"/>
    <mergeCell ref="A2:I2"/>
    <mergeCell ref="A3:I4"/>
    <mergeCell ref="A5:C5"/>
    <mergeCell ref="A6:C6"/>
    <mergeCell ref="D6:I6"/>
    <mergeCell ref="A7:C7"/>
    <mergeCell ref="A8:C8"/>
    <mergeCell ref="A9:C9"/>
    <mergeCell ref="A10:H10"/>
    <mergeCell ref="A21:H21"/>
  </mergeCells>
  <printOptions headings="false" gridLines="false" gridLinesSet="true" horizontalCentered="true" verticalCentered="false"/>
  <pageMargins left="0" right="0" top="0.275694444444444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29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N13" activeCellId="0" sqref="N13"/>
    </sheetView>
  </sheetViews>
  <sheetFormatPr defaultRowHeight="12.75" zeroHeight="false" outlineLevelRow="0" outlineLevelCol="0"/>
  <cols>
    <col collapsed="false" customWidth="true" hidden="false" outlineLevel="0" max="1" min="1" style="0" width="10.98"/>
    <col collapsed="false" customWidth="true" hidden="false" outlineLevel="0" max="2" min="2" style="0" width="12.69"/>
    <col collapsed="false" customWidth="true" hidden="false" outlineLevel="0" max="3" min="3" style="0" width="17.26"/>
    <col collapsed="false" customWidth="true" hidden="false" outlineLevel="0" max="4" min="4" style="0" width="13.97"/>
    <col collapsed="false" customWidth="true" hidden="false" outlineLevel="0" max="5" min="5" style="0" width="22.96"/>
    <col collapsed="false" customWidth="true" hidden="false" outlineLevel="0" max="7" min="6" style="0" width="9.05"/>
    <col collapsed="false" customWidth="true" hidden="false" outlineLevel="0" max="8" min="8" style="0" width="11.69"/>
    <col collapsed="false" customWidth="true" hidden="false" outlineLevel="0" max="9" min="9" style="0" width="9.05"/>
    <col collapsed="false" customWidth="true" hidden="false" outlineLevel="0" max="10" min="10" style="0" width="10.84"/>
    <col collapsed="false" customWidth="true" hidden="false" outlineLevel="0" max="12" min="11" style="0" width="9.05"/>
    <col collapsed="false" customWidth="true" hidden="false" outlineLevel="0" max="13" min="13" style="0" width="36.52"/>
    <col collapsed="false" customWidth="true" hidden="false" outlineLevel="0" max="14" min="14" style="0" width="21.26"/>
    <col collapsed="false" customWidth="true" hidden="false" outlineLevel="0" max="1025" min="15" style="0" width="9.05"/>
  </cols>
  <sheetData>
    <row r="1" customFormat="false" ht="12.7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2.5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22.5" hidden="false" customHeight="fals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customFormat="false" ht="13.5" hidden="false" customHeight="false" outlineLevel="0" collapsed="false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customFormat="false" ht="12.75" hidden="false" customHeight="false" outlineLevel="0" collapsed="false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customFormat="false" ht="12.75" hidden="false" customHeight="false" outlineLevel="0" collapsed="false">
      <c r="A6" s="99" t="s">
        <v>2</v>
      </c>
      <c r="B6" s="99"/>
      <c r="C6" s="99"/>
      <c r="D6" s="138" t="s">
        <v>140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customFormat="false" ht="12.75" hidden="false" customHeight="false" outlineLevel="0" collapsed="false">
      <c r="A7" s="11" t="s">
        <v>4</v>
      </c>
      <c r="B7" s="11"/>
      <c r="C7" s="11"/>
      <c r="D7" s="10" t="s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false" outlineLevel="0" collapsed="false">
      <c r="A8" s="11" t="s">
        <v>6</v>
      </c>
      <c r="B8" s="11"/>
      <c r="C8" s="11"/>
      <c r="D8" s="139" t="s">
        <v>141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customFormat="false" ht="12.75" hidden="false" customHeight="false" outlineLevel="0" collapsed="false">
      <c r="A9" s="11" t="s">
        <v>8</v>
      </c>
      <c r="B9" s="11"/>
      <c r="C9" s="11"/>
      <c r="D9" s="10" t="s">
        <v>142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customFormat="false" ht="12.75" hidden="false" customHeight="false" outlineLevel="0" collapsed="false">
      <c r="A10" s="12" t="s">
        <v>10</v>
      </c>
      <c r="B10" s="12"/>
      <c r="C10" s="12"/>
      <c r="D10" s="140" t="s">
        <v>143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customFormat="false" ht="12.75" hidden="false" customHeight="false" outlineLevel="0" collapsed="false">
      <c r="A11" s="141" t="s">
        <v>12</v>
      </c>
      <c r="B11" s="142" t="s">
        <v>13</v>
      </c>
      <c r="C11" s="143" t="s">
        <v>14</v>
      </c>
      <c r="D11" s="141" t="s">
        <v>15</v>
      </c>
      <c r="E11" s="141" t="s">
        <v>16</v>
      </c>
      <c r="F11" s="141" t="s">
        <v>17</v>
      </c>
      <c r="G11" s="144" t="s">
        <v>18</v>
      </c>
      <c r="H11" s="144" t="s">
        <v>19</v>
      </c>
      <c r="I11" s="141" t="s">
        <v>20</v>
      </c>
      <c r="J11" s="144" t="s">
        <v>21</v>
      </c>
      <c r="K11" s="144" t="s">
        <v>22</v>
      </c>
      <c r="L11" s="141" t="s">
        <v>23</v>
      </c>
      <c r="M11" s="141" t="s">
        <v>24</v>
      </c>
      <c r="N11" s="141" t="s">
        <v>25</v>
      </c>
    </row>
    <row r="12" customFormat="false" ht="12.75" hidden="false" customHeight="false" outlineLevel="0" collapsed="false">
      <c r="A12" s="145" t="s">
        <v>26</v>
      </c>
      <c r="B12" s="146" t="s">
        <v>27</v>
      </c>
      <c r="C12" s="147" t="s">
        <v>28</v>
      </c>
      <c r="D12" s="147" t="s">
        <v>29</v>
      </c>
      <c r="E12" s="145" t="s">
        <v>30</v>
      </c>
      <c r="F12" s="145" t="s">
        <v>31</v>
      </c>
      <c r="G12" s="145" t="s">
        <v>32</v>
      </c>
      <c r="H12" s="145" t="s">
        <v>33</v>
      </c>
      <c r="I12" s="145" t="s">
        <v>34</v>
      </c>
      <c r="J12" s="148" t="s">
        <v>35</v>
      </c>
      <c r="K12" s="148" t="s">
        <v>36</v>
      </c>
      <c r="L12" s="145" t="s">
        <v>36</v>
      </c>
      <c r="M12" s="145" t="s">
        <v>37</v>
      </c>
      <c r="N12" s="145" t="s">
        <v>38</v>
      </c>
    </row>
    <row r="13" customFormat="false" ht="12.75" hidden="false" customHeight="false" outlineLevel="0" collapsed="false">
      <c r="A13" s="149"/>
      <c r="B13" s="150"/>
      <c r="C13" s="151" t="s">
        <v>39</v>
      </c>
      <c r="D13" s="151" t="s">
        <v>40</v>
      </c>
      <c r="E13" s="149"/>
      <c r="F13" s="149" t="s">
        <v>41</v>
      </c>
      <c r="G13" s="152" t="s">
        <v>41</v>
      </c>
      <c r="H13" s="152" t="s">
        <v>41</v>
      </c>
      <c r="I13" s="153"/>
      <c r="J13" s="152"/>
      <c r="K13" s="152" t="s">
        <v>42</v>
      </c>
      <c r="L13" s="152" t="s">
        <v>42</v>
      </c>
      <c r="M13" s="152" t="s">
        <v>43</v>
      </c>
      <c r="N13" s="149" t="s">
        <v>30</v>
      </c>
    </row>
    <row r="14" customFormat="false" ht="45" hidden="false" customHeight="false" outlineLevel="0" collapsed="false">
      <c r="A14" s="154" t="n">
        <v>1</v>
      </c>
      <c r="B14" s="154" t="s">
        <v>144</v>
      </c>
      <c r="C14" s="154" t="s">
        <v>145</v>
      </c>
      <c r="D14" s="154" t="n">
        <v>251</v>
      </c>
      <c r="E14" s="155" t="s">
        <v>146</v>
      </c>
      <c r="F14" s="156" t="n">
        <v>350000.16</v>
      </c>
      <c r="G14" s="156" t="s">
        <v>147</v>
      </c>
      <c r="H14" s="157" t="n">
        <v>3689.19</v>
      </c>
      <c r="I14" s="158" t="n">
        <v>139.98</v>
      </c>
      <c r="J14" s="156" t="n">
        <v>704.38</v>
      </c>
      <c r="K14" s="159" t="n">
        <v>43816</v>
      </c>
      <c r="L14" s="159" t="n">
        <v>44707</v>
      </c>
      <c r="M14" s="160" t="s">
        <v>47</v>
      </c>
      <c r="N14" s="159" t="s">
        <v>148</v>
      </c>
    </row>
    <row r="15" customFormat="false" ht="22.5" hidden="false" customHeight="false" outlineLevel="0" collapsed="false">
      <c r="A15" s="161" t="n">
        <v>2</v>
      </c>
      <c r="B15" s="161" t="s">
        <v>149</v>
      </c>
      <c r="C15" s="161" t="s">
        <v>150</v>
      </c>
      <c r="D15" s="161" t="n">
        <v>275</v>
      </c>
      <c r="E15" s="162" t="s">
        <v>151</v>
      </c>
      <c r="F15" s="163" t="n">
        <v>140000</v>
      </c>
      <c r="G15" s="163" t="n">
        <v>87457.18</v>
      </c>
      <c r="H15" s="164" t="n">
        <v>18080.97</v>
      </c>
      <c r="I15" s="165" t="n">
        <v>236.52</v>
      </c>
      <c r="J15" s="163" t="n">
        <v>0</v>
      </c>
      <c r="K15" s="166" t="n">
        <v>44041</v>
      </c>
      <c r="L15" s="166" t="n">
        <v>44406</v>
      </c>
      <c r="M15" s="167" t="s">
        <v>52</v>
      </c>
      <c r="N15" s="166" t="s">
        <v>152</v>
      </c>
    </row>
    <row r="16" customFormat="false" ht="12.75" hidden="false" customHeight="true" outlineLevel="0" collapsed="false">
      <c r="A16" s="47" t="s">
        <v>58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customFormat="false" ht="12.75" hidden="false" customHeight="true" outlineLevel="0" collapsed="false">
      <c r="A17" s="48" t="s">
        <v>59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customFormat="false" ht="12.75" hidden="false" customHeight="true" outlineLevel="0" collapsed="false">
      <c r="A18" s="48" t="s">
        <v>60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customFormat="false" ht="12.75" hidden="false" customHeight="true" outlineLevel="0" collapsed="false">
      <c r="A19" s="47" t="s">
        <v>61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customFormat="false" ht="12.75" hidden="false" customHeight="false" outlineLevel="0" collapsed="false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</row>
    <row r="21" customFormat="false" ht="12.75" hidden="false" customHeight="false" outlineLevel="0" collapsed="false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4"/>
      <c r="M21" s="54"/>
      <c r="N21" s="55"/>
    </row>
    <row r="22" customFormat="false" ht="12.75" hidden="false" customHeight="false" outlineLevel="0" collapsed="false">
      <c r="A22" s="52" t="s">
        <v>62</v>
      </c>
      <c r="B22" s="23"/>
      <c r="C22" s="56"/>
      <c r="D22" s="56"/>
      <c r="E22" s="53"/>
      <c r="F22" s="53"/>
      <c r="G22" s="53"/>
      <c r="H22" s="53"/>
      <c r="I22" s="53"/>
      <c r="J22" s="53"/>
      <c r="K22" s="56"/>
      <c r="L22" s="56"/>
      <c r="M22" s="56"/>
      <c r="N22" s="57"/>
    </row>
    <row r="23" customFormat="false" ht="12.75" hidden="false" customHeight="false" outlineLevel="0" collapsed="false">
      <c r="A23" s="52"/>
      <c r="B23" s="109" t="s">
        <v>63</v>
      </c>
      <c r="C23" s="109"/>
      <c r="D23" s="109"/>
      <c r="E23" s="53"/>
      <c r="F23" s="53"/>
      <c r="G23" s="53"/>
      <c r="H23" s="53"/>
      <c r="I23" s="53"/>
      <c r="J23" s="53"/>
      <c r="K23" s="110" t="s">
        <v>64</v>
      </c>
      <c r="L23" s="110"/>
      <c r="M23" s="110"/>
      <c r="N23" s="110"/>
    </row>
    <row r="24" customFormat="false" ht="12.75" hidden="false" customHeight="false" outlineLevel="0" collapsed="false">
      <c r="A24" s="52"/>
      <c r="B24" s="53" t="s">
        <v>65</v>
      </c>
      <c r="C24" s="59"/>
      <c r="D24" s="59"/>
      <c r="E24" s="53"/>
      <c r="F24" s="53"/>
      <c r="G24" s="53"/>
      <c r="H24" s="53"/>
      <c r="I24" s="53"/>
      <c r="J24" s="53"/>
      <c r="K24" s="53" t="s">
        <v>66</v>
      </c>
      <c r="L24" s="53"/>
      <c r="M24" s="53"/>
      <c r="N24" s="88"/>
    </row>
    <row r="25" customFormat="false" ht="12.75" hidden="false" customHeight="false" outlineLevel="0" collapsed="false">
      <c r="A25" s="52"/>
      <c r="B25" s="53" t="s">
        <v>113</v>
      </c>
      <c r="C25" s="59"/>
      <c r="D25" s="59"/>
      <c r="E25" s="53"/>
      <c r="F25" s="53"/>
      <c r="G25" s="53"/>
      <c r="H25" s="53"/>
      <c r="I25" s="53"/>
      <c r="J25" s="53"/>
      <c r="K25" s="53" t="s">
        <v>69</v>
      </c>
      <c r="L25" s="53"/>
      <c r="M25" s="53"/>
      <c r="N25" s="88"/>
    </row>
    <row r="26" customFormat="false" ht="12.75" hidden="false" customHeight="false" outlineLevel="0" collapsed="false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customFormat="false" ht="12.75" hidden="false" customHeight="false" outlineLevel="0" collapsed="false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customFormat="false" ht="12.75" hidden="false" customHeight="false" outlineLevel="0" collapsed="false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customFormat="false" ht="12.75" hidden="false" customHeight="false" outlineLevel="0" collapsed="false">
      <c r="A29" s="65" t="s">
        <v>70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</sheetData>
  <mergeCells count="18">
    <mergeCell ref="A2:N2"/>
    <mergeCell ref="A4:N5"/>
    <mergeCell ref="A6:C6"/>
    <mergeCell ref="D6:N6"/>
    <mergeCell ref="A7:C7"/>
    <mergeCell ref="D7:N7"/>
    <mergeCell ref="A8:C8"/>
    <mergeCell ref="D8:N8"/>
    <mergeCell ref="A9:C9"/>
    <mergeCell ref="D9:N9"/>
    <mergeCell ref="A10:C10"/>
    <mergeCell ref="D10:N10"/>
    <mergeCell ref="A16:N16"/>
    <mergeCell ref="A17:N17"/>
    <mergeCell ref="A18:N18"/>
    <mergeCell ref="A19:N19"/>
    <mergeCell ref="B23:D23"/>
    <mergeCell ref="K23:N23"/>
  </mergeCells>
  <printOptions headings="false" gridLines="false" gridLinesSet="true" horizontalCentered="false" verticalCentered="false"/>
  <pageMargins left="0.279861111111111" right="0.279861111111111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3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E23" activeCellId="0" sqref="E23"/>
    </sheetView>
  </sheetViews>
  <sheetFormatPr defaultRowHeight="12.75" zeroHeight="false" outlineLevelRow="0" outlineLevelCol="0"/>
  <cols>
    <col collapsed="false" customWidth="true" hidden="false" outlineLevel="0" max="1" min="1" style="0" width="9.05"/>
    <col collapsed="false" customWidth="true" hidden="false" outlineLevel="0" max="3" min="2" style="0" width="18.54"/>
    <col collapsed="false" customWidth="true" hidden="false" outlineLevel="0" max="4" min="4" style="0" width="19.68"/>
    <col collapsed="false" customWidth="true" hidden="false" outlineLevel="0" max="5" min="5" style="0" width="29.25"/>
    <col collapsed="false" customWidth="true" hidden="false" outlineLevel="0" max="6" min="6" style="0" width="21.55"/>
    <col collapsed="false" customWidth="true" hidden="false" outlineLevel="0" max="7" min="7" style="0" width="16.12"/>
    <col collapsed="false" customWidth="true" hidden="false" outlineLevel="0" max="8" min="8" style="0" width="17.54"/>
    <col collapsed="false" customWidth="true" hidden="false" outlineLevel="0" max="1025" min="9" style="0" width="9.05"/>
  </cols>
  <sheetData>
    <row r="1" customFormat="false" ht="22.5" hidden="false" customHeight="false" outlineLevel="0" collapsed="false">
      <c r="A1" s="66" t="s">
        <v>0</v>
      </c>
      <c r="B1" s="66"/>
      <c r="C1" s="66"/>
      <c r="D1" s="66"/>
      <c r="E1" s="66"/>
      <c r="F1" s="66"/>
      <c r="G1" s="66"/>
      <c r="H1" s="66"/>
    </row>
    <row r="2" customFormat="false" ht="27.75" hidden="false" customHeight="true" outlineLevel="0" collapsed="false">
      <c r="A2" s="67" t="s">
        <v>71</v>
      </c>
      <c r="B2" s="67"/>
      <c r="C2" s="67"/>
      <c r="D2" s="67"/>
      <c r="E2" s="67"/>
      <c r="F2" s="67"/>
      <c r="G2" s="67"/>
      <c r="H2" s="67"/>
    </row>
    <row r="3" customFormat="false" ht="13.5" hidden="false" customHeight="false" outlineLevel="0" collapsed="false">
      <c r="A3" s="168" t="s">
        <v>72</v>
      </c>
      <c r="B3" s="168"/>
      <c r="C3" s="168"/>
      <c r="D3" s="168"/>
      <c r="E3" s="168"/>
      <c r="F3" s="168"/>
      <c r="G3" s="168"/>
      <c r="H3" s="168"/>
    </row>
    <row r="4" customFormat="false" ht="12.75" hidden="false" customHeight="false" outlineLevel="0" collapsed="false">
      <c r="A4" s="168"/>
      <c r="B4" s="168"/>
      <c r="C4" s="168"/>
      <c r="D4" s="168"/>
      <c r="E4" s="168"/>
      <c r="F4" s="168"/>
      <c r="G4" s="168"/>
      <c r="H4" s="168"/>
    </row>
    <row r="5" customFormat="false" ht="12.75" hidden="false" customHeight="false" outlineLevel="0" collapsed="false">
      <c r="A5" s="169" t="s">
        <v>2</v>
      </c>
      <c r="B5" s="169"/>
      <c r="C5" s="169"/>
      <c r="D5" s="170" t="s">
        <v>140</v>
      </c>
      <c r="E5" s="170"/>
      <c r="F5" s="170"/>
      <c r="G5" s="170"/>
      <c r="H5" s="170"/>
    </row>
    <row r="6" customFormat="false" ht="12.75" hidden="false" customHeight="false" outlineLevel="0" collapsed="false">
      <c r="A6" s="10" t="s">
        <v>4</v>
      </c>
      <c r="B6" s="10"/>
      <c r="C6" s="10"/>
      <c r="D6" s="171" t="s">
        <v>5</v>
      </c>
      <c r="E6" s="171"/>
      <c r="F6" s="171"/>
      <c r="G6" s="171"/>
      <c r="H6" s="171"/>
    </row>
    <row r="7" customFormat="false" ht="12.75" hidden="false" customHeight="false" outlineLevel="0" collapsed="false">
      <c r="A7" s="10" t="s">
        <v>6</v>
      </c>
      <c r="B7" s="10"/>
      <c r="C7" s="10"/>
      <c r="D7" s="139" t="s">
        <v>141</v>
      </c>
      <c r="E7" s="139"/>
      <c r="F7" s="139"/>
      <c r="G7" s="139"/>
      <c r="H7" s="139"/>
      <c r="I7" s="172"/>
      <c r="J7" s="172"/>
      <c r="K7" s="172"/>
      <c r="L7" s="172"/>
      <c r="M7" s="172"/>
      <c r="N7" s="172"/>
    </row>
    <row r="8" customFormat="false" ht="12.75" hidden="false" customHeight="false" outlineLevel="0" collapsed="false">
      <c r="A8" s="10" t="s">
        <v>8</v>
      </c>
      <c r="B8" s="10"/>
      <c r="C8" s="10"/>
      <c r="D8" s="10" t="s">
        <v>142</v>
      </c>
      <c r="E8" s="10"/>
      <c r="F8" s="10"/>
      <c r="G8" s="10"/>
      <c r="H8" s="10"/>
      <c r="I8" s="69"/>
      <c r="J8" s="69"/>
      <c r="K8" s="69"/>
      <c r="L8" s="69"/>
      <c r="M8" s="69"/>
      <c r="N8" s="69"/>
    </row>
    <row r="9" customFormat="false" ht="12.75" hidden="false" customHeight="false" outlineLevel="0" collapsed="false">
      <c r="A9" s="169" t="s">
        <v>10</v>
      </c>
      <c r="B9" s="169"/>
      <c r="C9" s="169"/>
      <c r="D9" s="140" t="s">
        <v>143</v>
      </c>
      <c r="E9" s="140"/>
      <c r="F9" s="140"/>
      <c r="G9" s="140"/>
      <c r="H9" s="140"/>
      <c r="I9" s="172"/>
      <c r="J9" s="172"/>
      <c r="K9" s="172"/>
      <c r="L9" s="172"/>
      <c r="M9" s="172"/>
      <c r="N9" s="172"/>
    </row>
    <row r="10" customFormat="false" ht="15.75" hidden="false" customHeight="true" outlineLevel="0" collapsed="false">
      <c r="A10" s="173" t="s">
        <v>73</v>
      </c>
      <c r="B10" s="173"/>
      <c r="C10" s="173"/>
      <c r="D10" s="173"/>
      <c r="E10" s="173"/>
      <c r="F10" s="173"/>
      <c r="G10" s="173"/>
      <c r="H10" s="173"/>
    </row>
    <row r="11" customFormat="false" ht="12.75" hidden="false" customHeight="false" outlineLevel="0" collapsed="false">
      <c r="A11" s="14" t="s">
        <v>12</v>
      </c>
      <c r="B11" s="15" t="s">
        <v>74</v>
      </c>
      <c r="C11" s="14" t="s">
        <v>75</v>
      </c>
      <c r="D11" s="15" t="s">
        <v>76</v>
      </c>
      <c r="E11" s="14" t="s">
        <v>77</v>
      </c>
      <c r="F11" s="15" t="s">
        <v>78</v>
      </c>
      <c r="G11" s="14" t="s">
        <v>79</v>
      </c>
      <c r="H11" s="17" t="s">
        <v>80</v>
      </c>
    </row>
    <row r="12" customFormat="false" ht="15" hidden="false" customHeight="true" outlineLevel="0" collapsed="false">
      <c r="A12" s="18" t="s">
        <v>81</v>
      </c>
      <c r="B12" s="19" t="s">
        <v>27</v>
      </c>
      <c r="C12" s="18" t="s">
        <v>39</v>
      </c>
      <c r="D12" s="19" t="s">
        <v>153</v>
      </c>
      <c r="E12" s="18" t="s">
        <v>82</v>
      </c>
      <c r="F12" s="19" t="s">
        <v>83</v>
      </c>
      <c r="G12" s="18" t="s">
        <v>84</v>
      </c>
      <c r="H12" s="21" t="s">
        <v>85</v>
      </c>
      <c r="I12" s="59"/>
      <c r="J12" s="59"/>
    </row>
    <row r="13" customFormat="false" ht="12.75" hidden="false" customHeight="false" outlineLevel="0" collapsed="false">
      <c r="A13" s="18"/>
      <c r="B13" s="19"/>
      <c r="C13" s="18"/>
      <c r="D13" s="19"/>
      <c r="E13" s="18"/>
      <c r="F13" s="19" t="s">
        <v>86</v>
      </c>
      <c r="G13" s="18" t="s">
        <v>87</v>
      </c>
      <c r="H13" s="21" t="s">
        <v>88</v>
      </c>
      <c r="I13" s="59"/>
      <c r="J13" s="59"/>
    </row>
    <row r="14" customFormat="false" ht="12.75" hidden="false" customHeight="false" outlineLevel="0" collapsed="false">
      <c r="A14" s="18"/>
      <c r="B14" s="19"/>
      <c r="C14" s="18"/>
      <c r="D14" s="19"/>
      <c r="E14" s="18"/>
      <c r="F14" s="19" t="s">
        <v>89</v>
      </c>
      <c r="G14" s="18" t="s">
        <v>90</v>
      </c>
      <c r="H14" s="21" t="s">
        <v>85</v>
      </c>
      <c r="I14" s="59"/>
      <c r="J14" s="59"/>
    </row>
    <row r="15" customFormat="false" ht="12.75" hidden="false" customHeight="false" outlineLevel="0" collapsed="false">
      <c r="A15" s="22"/>
      <c r="B15" s="23"/>
      <c r="C15" s="22"/>
      <c r="D15" s="23"/>
      <c r="E15" s="121"/>
      <c r="F15" s="23"/>
      <c r="G15" s="22" t="s">
        <v>89</v>
      </c>
      <c r="H15" s="25" t="s">
        <v>91</v>
      </c>
      <c r="I15" s="59"/>
      <c r="J15" s="59"/>
    </row>
    <row r="16" customFormat="false" ht="12.75" hidden="false" customHeight="false" outlineLevel="0" collapsed="false">
      <c r="A16" s="154" t="n">
        <v>1</v>
      </c>
      <c r="B16" s="174" t="s">
        <v>144</v>
      </c>
      <c r="C16" s="154" t="s">
        <v>145</v>
      </c>
      <c r="D16" s="154" t="n">
        <v>251</v>
      </c>
      <c r="E16" s="159" t="s">
        <v>103</v>
      </c>
      <c r="F16" s="154" t="s">
        <v>147</v>
      </c>
      <c r="G16" s="159" t="s">
        <v>147</v>
      </c>
      <c r="H16" s="175" t="s">
        <v>147</v>
      </c>
      <c r="I16" s="176"/>
      <c r="J16" s="59"/>
    </row>
    <row r="17" customFormat="false" ht="12.75" hidden="false" customHeight="false" outlineLevel="0" collapsed="false">
      <c r="A17" s="161" t="n">
        <v>2</v>
      </c>
      <c r="B17" s="161" t="str">
        <f aca="false">[1]CONTRATOS!B15</f>
        <v>80/2020</v>
      </c>
      <c r="C17" s="161" t="str">
        <f aca="false">[1]CONTRATOS!C15</f>
        <v>23072.213396/2020-67</v>
      </c>
      <c r="D17" s="161" t="n">
        <v>275</v>
      </c>
      <c r="E17" s="159" t="s">
        <v>103</v>
      </c>
      <c r="F17" s="154" t="s">
        <v>147</v>
      </c>
      <c r="G17" s="159" t="s">
        <v>147</v>
      </c>
      <c r="H17" s="175" t="s">
        <v>147</v>
      </c>
      <c r="I17" s="176"/>
      <c r="J17" s="59"/>
    </row>
    <row r="18" customFormat="false" ht="12.75" hidden="false" customHeight="false" outlineLevel="0" collapsed="false">
      <c r="A18" s="177" t="s">
        <v>105</v>
      </c>
      <c r="B18" s="178"/>
      <c r="C18" s="178"/>
      <c r="D18" s="178"/>
      <c r="E18" s="178"/>
      <c r="F18" s="178"/>
      <c r="G18" s="53"/>
      <c r="H18" s="88"/>
      <c r="I18" s="179"/>
      <c r="J18" s="59"/>
    </row>
    <row r="19" customFormat="false" ht="12.75" hidden="false" customHeight="false" outlineLevel="0" collapsed="false">
      <c r="A19" s="87" t="s">
        <v>106</v>
      </c>
      <c r="B19" s="69"/>
      <c r="C19" s="69"/>
      <c r="D19" s="69"/>
      <c r="E19" s="69"/>
      <c r="F19" s="69"/>
      <c r="G19" s="53"/>
      <c r="H19" s="88"/>
      <c r="I19" s="179"/>
      <c r="J19" s="59"/>
    </row>
    <row r="20" customFormat="false" ht="12.75" hidden="false" customHeight="false" outlineLevel="0" collapsed="false">
      <c r="A20" s="87" t="s">
        <v>107</v>
      </c>
      <c r="B20" s="69"/>
      <c r="C20" s="69"/>
      <c r="D20" s="69"/>
      <c r="E20" s="69"/>
      <c r="F20" s="69"/>
      <c r="G20" s="53"/>
      <c r="H20" s="88"/>
      <c r="I20" s="179"/>
    </row>
    <row r="21" customFormat="false" ht="12.75" hidden="false" customHeight="false" outlineLevel="0" collapsed="false">
      <c r="A21" s="52" t="s">
        <v>108</v>
      </c>
      <c r="B21" s="53"/>
      <c r="C21" s="53"/>
      <c r="D21" s="53"/>
      <c r="E21" s="53"/>
      <c r="F21" s="53"/>
      <c r="G21" s="53"/>
      <c r="H21" s="88"/>
      <c r="I21" s="179"/>
    </row>
    <row r="22" customFormat="false" ht="12.75" hidden="false" customHeight="false" outlineLevel="0" collapsed="false">
      <c r="A22" s="89" t="s">
        <v>109</v>
      </c>
      <c r="B22" s="89"/>
      <c r="C22" s="89"/>
      <c r="D22" s="89"/>
      <c r="E22" s="89"/>
      <c r="F22" s="89"/>
      <c r="G22" s="89"/>
      <c r="H22" s="89"/>
    </row>
    <row r="23" customFormat="false" ht="12.75" hidden="false" customHeight="false" outlineLevel="0" collapsed="false">
      <c r="A23" s="90"/>
      <c r="B23" s="91"/>
      <c r="C23" s="91"/>
      <c r="D23" s="91"/>
      <c r="E23" s="91"/>
      <c r="F23" s="91"/>
      <c r="G23" s="91"/>
      <c r="H23" s="92"/>
    </row>
    <row r="24" customFormat="false" ht="12.75" hidden="false" customHeight="false" outlineLevel="0" collapsed="false">
      <c r="A24" s="90"/>
      <c r="B24" s="91"/>
      <c r="C24" s="91"/>
      <c r="D24" s="91"/>
      <c r="E24" s="91"/>
      <c r="F24" s="91"/>
      <c r="G24" s="91"/>
      <c r="H24" s="92"/>
    </row>
    <row r="25" customFormat="false" ht="12.75" hidden="false" customHeight="false" outlineLevel="0" collapsed="false">
      <c r="A25" s="93" t="s">
        <v>110</v>
      </c>
      <c r="B25" s="63"/>
      <c r="C25" s="63"/>
      <c r="D25" s="63"/>
      <c r="E25" s="94"/>
      <c r="F25" s="94" t="s">
        <v>112</v>
      </c>
      <c r="G25" s="94"/>
      <c r="H25" s="95"/>
    </row>
    <row r="26" customFormat="false" ht="12.75" hidden="false" customHeight="false" outlineLevel="0" collapsed="false">
      <c r="A26" s="96"/>
      <c r="B26" s="109" t="s">
        <v>63</v>
      </c>
      <c r="C26" s="109"/>
      <c r="D26" s="109"/>
      <c r="E26" s="94"/>
      <c r="F26" s="53" t="s">
        <v>64</v>
      </c>
      <c r="G26" s="94"/>
      <c r="H26" s="95"/>
    </row>
    <row r="27" customFormat="false" ht="12.75" hidden="false" customHeight="false" outlineLevel="0" collapsed="false">
      <c r="A27" s="96"/>
      <c r="B27" s="53" t="s">
        <v>65</v>
      </c>
      <c r="C27" s="59"/>
      <c r="D27" s="59"/>
      <c r="E27" s="94"/>
      <c r="F27" s="53" t="s">
        <v>66</v>
      </c>
      <c r="G27" s="94"/>
      <c r="H27" s="95"/>
    </row>
    <row r="28" customFormat="false" ht="12.75" hidden="false" customHeight="false" outlineLevel="0" collapsed="false">
      <c r="A28" s="96"/>
      <c r="B28" s="53" t="s">
        <v>113</v>
      </c>
      <c r="C28" s="59"/>
      <c r="D28" s="59"/>
      <c r="E28" s="94"/>
      <c r="F28" s="53" t="s">
        <v>69</v>
      </c>
      <c r="G28" s="94"/>
      <c r="H28" s="95"/>
    </row>
    <row r="29" customFormat="false" ht="12.75" hidden="false" customHeight="false" outlineLevel="0" collapsed="false">
      <c r="A29" s="96"/>
      <c r="B29" s="53"/>
      <c r="C29" s="94"/>
      <c r="D29" s="94"/>
      <c r="E29" s="94"/>
      <c r="F29" s="94"/>
      <c r="G29" s="94"/>
      <c r="H29" s="95"/>
    </row>
    <row r="30" customFormat="false" ht="12.75" hidden="false" customHeight="false" outlineLevel="0" collapsed="false">
      <c r="A30" s="62"/>
      <c r="B30" s="63"/>
      <c r="C30" s="63"/>
      <c r="D30" s="63"/>
      <c r="E30" s="63"/>
      <c r="F30" s="63"/>
      <c r="G30" s="63"/>
      <c r="H30" s="64"/>
    </row>
    <row r="31" customFormat="false" ht="12.75" hidden="false" customHeight="false" outlineLevel="0" collapsed="false">
      <c r="A31" s="96" t="s">
        <v>114</v>
      </c>
      <c r="B31" s="94"/>
      <c r="C31" s="94"/>
      <c r="D31" s="94"/>
      <c r="E31" s="94"/>
      <c r="F31" s="94"/>
      <c r="G31" s="94"/>
      <c r="H31" s="94"/>
    </row>
    <row r="32" customFormat="false" ht="12.75" hidden="false" customHeight="false" outlineLevel="0" collapsed="false">
      <c r="A32" s="59"/>
      <c r="B32" s="59"/>
      <c r="C32" s="59"/>
      <c r="D32" s="59"/>
      <c r="E32" s="59"/>
      <c r="F32" s="59"/>
      <c r="G32" s="59"/>
      <c r="H32" s="59"/>
    </row>
    <row r="33" customFormat="false" ht="12.75" hidden="false" customHeight="false" outlineLevel="0" collapsed="false">
      <c r="A33" s="59"/>
      <c r="B33" s="59"/>
      <c r="C33" s="59"/>
      <c r="D33" s="59"/>
      <c r="E33" s="59"/>
      <c r="F33" s="59"/>
      <c r="G33" s="59"/>
      <c r="H33" s="59"/>
    </row>
  </sheetData>
  <mergeCells count="16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A10:H10"/>
    <mergeCell ref="A22:H22"/>
    <mergeCell ref="B26:D26"/>
  </mergeCells>
  <printOptions headings="false" gridLines="false" gridLinesSet="true" horizontalCentered="false" verticalCentered="false"/>
  <pageMargins left="0.370138888888889" right="0.320138888888889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Ultra_Office/6.2.3.2$Windows_x86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2020-01-21T08:29:08Z</dcterms:created>
  <dc:creator>Andrea Lisboa Souza da Silva</dc:creator>
  <dc:description/>
  <dc:language>pt-BR</dc:language>
  <cp:lastModifiedBy>camil</cp:lastModifiedBy>
  <cp:lastPrinted>2021-02-22T22:32:35Z</cp:lastPrinted>
  <dcterms:modified xsi:type="dcterms:W3CDTF">2021-02-22T22:47:28Z</dcterms:modified>
  <cp:revision>0</cp:revision>
  <dc:subject/>
  <dc:title/>
</cp:coreProperties>
</file>