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1.jpeg" ContentType="image/jpeg"/>
  <Override PartName="/xl/media/image12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  <sheet name="Planilha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<sst xmlns="http://schemas.openxmlformats.org/spreadsheetml/2006/main" count="208" uniqueCount="132">
  <si>
    <t xml:space="preserve">UNIVERSIDADE FEDERAL DE MINAS GERAIS</t>
  </si>
  <si>
    <t xml:space="preserve">CONTRATOS CELEBRADOS COM FUNDAÇÕES DE APOIO COM VIGÊNCIA NO EXERCÍCIO DE 2020</t>
  </si>
  <si>
    <t xml:space="preserve">UG SIGNATÁRIA DO CONTRATO</t>
  </si>
  <si>
    <t xml:space="preserve">FACULDADE DE EDUCAÇÃO DA UFMG</t>
  </si>
  <si>
    <t xml:space="preserve">NOME DO DIRIGENTE MÁXIMO DA IFES</t>
  </si>
  <si>
    <t xml:space="preserve">Sandra Regina Goulart Almeida</t>
  </si>
  <si>
    <t xml:space="preserve">NOME DA FUNDAÇÃO DE APOIO</t>
  </si>
  <si>
    <t xml:space="preserve">FUNDAÇÃO DE APOIO E DESENVOLVIMENTO DA PESQUISA - FUNDEP</t>
  </si>
  <si>
    <t xml:space="preserve">SIGLA DA FUNDAÇÃO DE APOIO</t>
  </si>
  <si>
    <t xml:space="preserve">FUNDEP</t>
  </si>
  <si>
    <t xml:space="preserve">CNPJ DA FUNDAÇÃO DE APOIO</t>
  </si>
  <si>
    <t xml:space="preserve">18.720.938/0001-41</t>
  </si>
  <si>
    <t xml:space="preserve">N°</t>
  </si>
  <si>
    <t xml:space="preserve">N° INSTRUMENTO</t>
  </si>
  <si>
    <t xml:space="preserve">NR.DO</t>
  </si>
  <si>
    <t xml:space="preserve">Nº DO CONTRATO</t>
  </si>
  <si>
    <t xml:space="preserve">NOME DO</t>
  </si>
  <si>
    <t xml:space="preserve">VR DO</t>
  </si>
  <si>
    <t xml:space="preserve">VR. *</t>
  </si>
  <si>
    <t xml:space="preserve">VR**</t>
  </si>
  <si>
    <t xml:space="preserve">VR***</t>
  </si>
  <si>
    <t xml:space="preserve">CUSTO ***</t>
  </si>
  <si>
    <t xml:space="preserve">DATA INÍCIO</t>
  </si>
  <si>
    <t xml:space="preserve">DATA FIM</t>
  </si>
  <si>
    <t xml:space="preserve">FINALIDADE:</t>
  </si>
  <si>
    <t xml:space="preserve">COORDENADOR</t>
  </si>
  <si>
    <t xml:space="preserve">Ordem</t>
  </si>
  <si>
    <t xml:space="preserve">E ADITIVOS</t>
  </si>
  <si>
    <t xml:space="preserve">PROCESSO</t>
  </si>
  <si>
    <t xml:space="preserve">NA FUNDAÇÃO</t>
  </si>
  <si>
    <t xml:space="preserve">PROJETO</t>
  </si>
  <si>
    <t xml:space="preserve">CONTRATO</t>
  </si>
  <si>
    <t xml:space="preserve">REPASSADO</t>
  </si>
  <si>
    <t xml:space="preserve">DESPESAS TOTAL</t>
  </si>
  <si>
    <t xml:space="preserve">RECEITAS</t>
  </si>
  <si>
    <t xml:space="preserve">OPERACIONAL</t>
  </si>
  <si>
    <t xml:space="preserve">DA VIGÊNCIA</t>
  </si>
  <si>
    <t xml:space="preserve">ENSINO, PESQUISA, EXTENSÃO</t>
  </si>
  <si>
    <t xml:space="preserve">DO</t>
  </si>
  <si>
    <t xml:space="preserve">DE DISPENSA</t>
  </si>
  <si>
    <t xml:space="preserve">DE APOIO</t>
  </si>
  <si>
    <t xml:space="preserve">(EM REAIS)</t>
  </si>
  <si>
    <t xml:space="preserve">dd/mm/aaaa</t>
  </si>
  <si>
    <t xml:space="preserve">DESEN. INSTITUCIONAL, CIENTÍFICO E TECNOLÓGICO.</t>
  </si>
  <si>
    <t xml:space="preserve">002/2018</t>
  </si>
  <si>
    <t xml:space="preserve">23072.049929/2018-26</t>
  </si>
  <si>
    <t xml:space="preserve">A EDUCAÇÃO BÁSICA PÚBLICA NOS ESTADOS DO NORDESTE-BRASIL: CONDIÇÕES DE OFERTA  E PERSPECTIVAS PARA EXPANSÃO COM QUALIDADE.</t>
  </si>
  <si>
    <t xml:space="preserve">PESQUISA</t>
  </si>
  <si>
    <t xml:space="preserve">DALILA ANDRADE OLIVEIRA</t>
  </si>
  <si>
    <t xml:space="preserve">001/2019</t>
  </si>
  <si>
    <t xml:space="preserve">23072.056636/2019-86</t>
  </si>
  <si>
    <t xml:space="preserve">CURSO DE FORMAÇÃO INTERCULTURAL PARA EDUCADORES INDÍGENAS - FIEI.</t>
  </si>
  <si>
    <t xml:space="preserve">ENSINO</t>
  </si>
  <si>
    <t xml:space="preserve">PAULO ROBERTO MAIA FIGUEIREDO</t>
  </si>
  <si>
    <t xml:space="preserve">001/2020</t>
  </si>
  <si>
    <t xml:space="preserve">23072.211805/2020-91</t>
  </si>
  <si>
    <t xml:space="preserve">PROGRAMA DE EXTENSÃO OBSERVATÓRIO DA JUVENTUDE E SEUS PROJETOS INTERAGINDO E COLETÂNEA JUVENTUDE BRASILEIRA E ENSINO MÉDIO.</t>
  </si>
  <si>
    <t xml:space="preserve">EXTENSÃO</t>
  </si>
  <si>
    <t xml:space="preserve">SYMAIRA POLIANA NONATO</t>
  </si>
  <si>
    <t xml:space="preserve">002/2020</t>
  </si>
  <si>
    <t xml:space="preserve">23072.209969/2020-58</t>
  </si>
  <si>
    <t xml:space="preserve">LEITURA E ESCRITA NA EDUCAÇÃO INFANTIL</t>
  </si>
  <si>
    <t xml:space="preserve">MÔNICA CORREIA BAPTISTA</t>
  </si>
  <si>
    <t xml:space="preserve">003/2020</t>
  </si>
  <si>
    <t xml:space="preserve">23072.223772/2020-21</t>
  </si>
  <si>
    <t xml:space="preserve">ESCOLA DA TERRA IV: FORMAÇÃO CONTINUADA DE EDUCADORES</t>
  </si>
  <si>
    <t xml:space="preserve">MARIA DE FÁTIMA ALMEIDA MARTINS</t>
  </si>
  <si>
    <t xml:space="preserve">004/2020</t>
  </si>
  <si>
    <t xml:space="preserve">23072.235329/2020-01</t>
  </si>
  <si>
    <t xml:space="preserve">( 1 )</t>
  </si>
  <si>
    <t xml:space="preserve">SABERES INDÍGENAS NA ESCOLA</t>
  </si>
  <si>
    <t xml:space="preserve">PEDRO ROCHA DE ALMEIDA E CASTRO</t>
  </si>
  <si>
    <t xml:space="preserve">* VR.REPASSADO: É tudo que foi repassado p/ Fund. de Apoio via SIAFI.</t>
  </si>
  <si>
    <t xml:space="preserve">**VR. DESPESA TOTAL  : Total gasto no projeto na Fundação de Apoio.</t>
  </si>
  <si>
    <t xml:space="preserve">*** VR. RECEITAS : Receitas geradas pelo contrato junto a terceiros e que sejam entregues pela Universidade à arrecadação  direta pela Fundação para atender ao projeto a que serve o contrato.(Em atendimento ao ítem 8.2.3.1 sub-ítem II da Decisão nº 1646/2002 do TCU).</t>
  </si>
  <si>
    <t xml:space="preserve">**** CUSTO OPERACIONAL: Valor da remuneração paga à Fundação de Apoio  título de serviços administrativos ou gerenciamento de gestão.
</t>
  </si>
  <si>
    <t xml:space="preserve">( 1 ) PROJETO EM IMPLANTAÇÃO </t>
  </si>
  <si>
    <t xml:space="preserve">Ass:</t>
  </si>
  <si>
    <t xml:space="preserve">ORDENADOR DE DESPESA</t>
  </si>
  <si>
    <t xml:space="preserve">NOME: ALEXANDRE DIAS SANTOS</t>
  </si>
  <si>
    <t xml:space="preserve">NOME: WAGNER AHMAD AUAREK</t>
  </si>
  <si>
    <t xml:space="preserve">CPF: 956.873.946-72</t>
  </si>
  <si>
    <t xml:space="preserve">TEL.: 31 3409-5315</t>
  </si>
  <si>
    <t xml:space="preserve">PORTARIA DE NOMEAÇÃO Nº: 2.759 DE 04/05/2019</t>
  </si>
  <si>
    <t xml:space="preserve">RECURSOS DA UFMG ENVOLVIDOS NOS PROJETOS</t>
  </si>
  <si>
    <r>
      <rPr>
        <sz val="14"/>
        <rFont val="Arial"/>
        <family val="2"/>
        <charset val="1"/>
      </rPr>
      <t xml:space="preserve">CONTRATOS CELEBRADOS COM FUNDAÇÕES DE APOIO COM </t>
    </r>
    <r>
      <rPr>
        <sz val="13"/>
        <rFont val="Arial"/>
        <family val="2"/>
        <charset val="1"/>
      </rPr>
      <t xml:space="preserve">VIGÊNCIA</t>
    </r>
    <r>
      <rPr>
        <sz val="14"/>
        <rFont val="Arial"/>
        <family val="2"/>
        <charset val="1"/>
      </rPr>
      <t xml:space="preserve"> NO EXERCÍCIO DE 2020</t>
    </r>
  </si>
  <si>
    <t xml:space="preserve">153285 - FACULDADE DE EDUCAÇÃO DA UFMG</t>
  </si>
  <si>
    <t xml:space="preserve">Fundação de Desenvolvimento da Pesquisa</t>
  </si>
  <si>
    <t xml:space="preserve">RECURSOS HUMANOS DA UFMG ENVOLVIDOS NOS PROJETOS</t>
  </si>
  <si>
    <t xml:space="preserve">N° CONTRATO</t>
  </si>
  <si>
    <t xml:space="preserve">NR.DO PROCESSO</t>
  </si>
  <si>
    <t xml:space="preserve">NÚMERO </t>
  </si>
  <si>
    <t xml:space="preserve">SERVIDOR**</t>
  </si>
  <si>
    <t xml:space="preserve">CARGA HORÁRIA</t>
  </si>
  <si>
    <t xml:space="preserve">REMUNERAÇÃO</t>
  </si>
  <si>
    <t xml:space="preserve">BOLSA DE PESQUISA</t>
  </si>
  <si>
    <t xml:space="preserve">ORDEM</t>
  </si>
  <si>
    <t xml:space="preserve">ENVOLVIDO</t>
  </si>
  <si>
    <t xml:space="preserve">EFETIVAMENTE DEDICADA</t>
  </si>
  <si>
    <t xml:space="preserve">RECEBIDA PELA</t>
  </si>
  <si>
    <t xml:space="preserve">OU </t>
  </si>
  <si>
    <t xml:space="preserve">AO CONTRATO</t>
  </si>
  <si>
    <t xml:space="preserve">PARTICIPANTE</t>
  </si>
  <si>
    <t xml:space="preserve">DE ENSINO</t>
  </si>
  <si>
    <t xml:space="preserve">EM 2020</t>
  </si>
  <si>
    <t xml:space="preserve">NO PROJETO</t>
  </si>
  <si>
    <t xml:space="preserve">DE EXTENSÃO</t>
  </si>
  <si>
    <t xml:space="preserve">NÃO HOUVE PAGAMENTO</t>
  </si>
  <si>
    <t xml:space="preserve">ÁLIDA ÁNGELICA LEAL</t>
  </si>
  <si>
    <t xml:space="preserve">BOLSA DE EXTENSÃO</t>
  </si>
  <si>
    <t xml:space="preserve">BRÉSCIA FRANÇA NONATO</t>
  </si>
  <si>
    <t xml:space="preserve">GERALDO MAGELA LEÃO</t>
  </si>
  <si>
    <t xml:space="preserve">JULIANA BATISTA DOS REIS</t>
  </si>
  <si>
    <t xml:space="preserve">LICINIA MARIA CORREA</t>
  </si>
  <si>
    <t xml:space="preserve">PAULO HENRIQUE DE QUEIROZ NOGUEIRA</t>
  </si>
  <si>
    <t xml:space="preserve">PEDRO CASTILHO</t>
  </si>
  <si>
    <t xml:space="preserve">SHIRLEI REZENDE SALLES</t>
  </si>
  <si>
    <t xml:space="preserve">MONICA CORREA BATISTA </t>
  </si>
  <si>
    <t xml:space="preserve">ROSÂNGELA VEIGA JÚLIO FERREIRA</t>
  </si>
  <si>
    <t xml:space="preserve">HILDA APARECIDA LINHARES DA SILVA MICARELLO</t>
  </si>
  <si>
    <r>
      <rPr>
        <sz val="7.5"/>
        <color rgb="FF000000"/>
        <rFont val="Arial"/>
        <family val="2"/>
        <charset val="1"/>
      </rPr>
      <t xml:space="preserve"> </t>
    </r>
    <r>
      <rPr>
        <b val="true"/>
        <sz val="7.5"/>
        <color rgb="FF000000"/>
        <rFont val="Arial"/>
        <family val="2"/>
        <charset val="1"/>
      </rPr>
      <t xml:space="preserve">( 1 )</t>
    </r>
  </si>
  <si>
    <t xml:space="preserve">* Segundo Resolução 10/95, de 30 de novembro de 1995, do Conselho Universitário, no Artigo 2º, Parágrafo 2º: </t>
  </si>
  <si>
    <t xml:space="preserve">Art. 2º - A prestação de serviços deverá ser aprovada, acompanhada e avaliada pela Câmara Departamental e pelo Colegiado Superior da Unidade ou respectivo Conselho Diretor, </t>
  </si>
  <si>
    <t xml:space="preserve"> conforme o caso, sendo considerada parte integrante da atividade do servidor, sem prejuízo das demais atividades acadêmicas e funcionais.</t>
  </si>
  <si>
    <t xml:space="preserve">§ 2º - A carga horária anual dedicada à prestação de serviços não poderá ultrapassar, em média, 8 (oito) horas semanais. </t>
  </si>
  <si>
    <t xml:space="preserve">Servidor ** Apenas servidores estatutários com matricula SIAPE ativa.</t>
  </si>
  <si>
    <r>
      <rPr>
        <b val="true"/>
        <sz val="8"/>
        <rFont val="Arial"/>
        <family val="2"/>
        <charset val="1"/>
      </rPr>
      <t xml:space="preserve">( 1 )</t>
    </r>
    <r>
      <rPr>
        <sz val="8"/>
        <rFont val="Arial"/>
        <family val="2"/>
        <charset val="1"/>
      </rPr>
      <t xml:space="preserve"> PROJETO SABERES ÍNDIGENAS NA ESCOLA - EM IMPLANTAÇÃO</t>
    </r>
  </si>
  <si>
    <t xml:space="preserve">ASS:</t>
  </si>
  <si>
    <t xml:space="preserve">___________________________________</t>
  </si>
  <si>
    <t xml:space="preserve">_________________________________</t>
  </si>
  <si>
    <t xml:space="preserve">RESPONSÁVEL PELO SETOR CONTÁBIL/FINANCEIRO</t>
  </si>
  <si>
    <t xml:space="preserve">OBS: Pagina inferior  deve ter no mínimo 2,5cm - Papel A4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</si>
</sst>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"/>
    <numFmt numFmtId="166" formatCode="#,##0"/>
    <numFmt numFmtId="167" formatCode="#,##0.00"/>
    <numFmt numFmtId="168" formatCode="DD/MM/YYYY;@"/>
    <numFmt numFmtId="169" formatCode="_-* #,##0.00_-;\-* #,##0.00_-;_-* \-??_-;_-@_-"/>
    <numFmt numFmtId="170" formatCode="[$-416]D/M/YYYY"/>
    <numFmt numFmtId="171" formatCode="_-&quot;R$ &quot;* #,##0.00_-;&quot;-R$ &quot;* #,##0.00_-;_-&quot;R$ &quot;* \-??_-;_-@_-"/>
    <numFmt numFmtId="172" formatCode="#,##0.00_ ;\-#,##0.00\ "/>
  </numFmts>
  <fonts count="28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6"/>
      <color rgb="FF808080"/>
      <name val="Times New Roman"/>
      <family val="1"/>
      <charset val="1"/>
    </font>
    <font>
      <b val="true"/>
      <sz val="12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000000"/>
      <name val="Times New Roman"/>
      <family val="1"/>
      <charset val="1"/>
    </font>
    <font>
      <sz val="7.5"/>
      <color rgb="FF000000"/>
      <name val="Arial"/>
      <family val="2"/>
      <charset val="1"/>
    </font>
    <font>
      <sz val="7.5"/>
      <name val="Arial"/>
      <family val="2"/>
      <charset val="1"/>
    </font>
    <font>
      <sz val="7.5"/>
      <color rgb="FF000000"/>
      <name val="Times New Roman"/>
      <family val="1"/>
      <charset val="1"/>
    </font>
    <font>
      <b val="true"/>
      <sz val="7.5"/>
      <color rgb="FF000000"/>
      <name val="Arial"/>
      <family val="2"/>
      <charset val="1"/>
    </font>
    <font>
      <sz val="7"/>
      <name val="Arial"/>
      <family val="2"/>
      <charset val="1"/>
    </font>
    <font>
      <sz val="7"/>
      <color rgb="FF000000"/>
      <name val="Times New Roman"/>
      <family val="1"/>
      <charset val="1"/>
    </font>
    <font>
      <sz val="6"/>
      <name val="Arial"/>
      <family val="2"/>
      <charset val="1"/>
    </font>
    <font>
      <sz val="6"/>
      <color rgb="FF000000"/>
      <name val="Times New Roman"/>
      <family val="1"/>
      <charset val="1"/>
    </font>
    <font>
      <sz val="8"/>
      <name val="Arial"/>
      <family val="2"/>
      <charset val="1"/>
    </font>
    <font>
      <sz val="8"/>
      <color rgb="FF000000"/>
      <name val="Times New Roman"/>
      <family val="1"/>
      <charset val="1"/>
    </font>
    <font>
      <sz val="8"/>
      <name val="Trebuchet MS"/>
      <family val="2"/>
      <charset val="1"/>
    </font>
    <font>
      <b val="true"/>
      <sz val="18"/>
      <color rgb="FF808080"/>
      <name val="Times New Roman"/>
      <family val="1"/>
      <charset val="1"/>
    </font>
    <font>
      <sz val="14"/>
      <name val="Arial"/>
      <family val="2"/>
      <charset val="1"/>
    </font>
    <font>
      <sz val="13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hair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71" fontId="27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bottom" textRotation="0" wrapText="true" indent="1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1" fillId="0" borderId="2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12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11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11" fillId="0" borderId="2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7" fontId="11" fillId="2" borderId="2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8" fontId="11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2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2" fillId="0" borderId="2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3" fillId="2" borderId="2" xfId="1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12" fillId="2" borderId="2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1" fillId="2" borderId="2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12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2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11" fillId="2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9" fontId="11" fillId="2" borderId="2" xfId="15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8" fontId="11" fillId="2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2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4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5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0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1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0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9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0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0" fillId="0" borderId="1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0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5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70" fontId="19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19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9" fillId="0" borderId="18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9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9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20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20" fillId="0" borderId="2" xfId="15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6" fontId="11" fillId="2" borderId="2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2" fontId="12" fillId="0" borderId="5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12" fillId="0" borderId="2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12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9" fontId="12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5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1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1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64080</xdr:colOff>
      <xdr:row>0</xdr:row>
      <xdr:rowOff>0</xdr:rowOff>
    </xdr:from>
    <xdr:to>
      <xdr:col>1</xdr:col>
      <xdr:colOff>492840</xdr:colOff>
      <xdr:row>0</xdr:row>
      <xdr:rowOff>714600</xdr:rowOff>
    </xdr:to>
    <xdr:pic>
      <xdr:nvPicPr>
        <xdr:cNvPr id="0" name="image1.jpeg" descr=""/>
        <xdr:cNvPicPr/>
      </xdr:nvPicPr>
      <xdr:blipFill>
        <a:blip r:embed="rId1"/>
        <a:stretch/>
      </xdr:blipFill>
      <xdr:spPr>
        <a:xfrm>
          <a:off x="64080" y="0"/>
          <a:ext cx="1030680" cy="714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1</xdr:col>
      <xdr:colOff>199440</xdr:colOff>
      <xdr:row>0</xdr:row>
      <xdr:rowOff>1059480</xdr:rowOff>
    </xdr:to>
    <xdr:pic>
      <xdr:nvPicPr>
        <xdr:cNvPr id="1" name="Picture 2" descr=""/>
        <xdr:cNvPicPr/>
      </xdr:nvPicPr>
      <xdr:blipFill>
        <a:blip r:embed="rId1"/>
        <a:stretch/>
      </xdr:blipFill>
      <xdr:spPr>
        <a:xfrm>
          <a:off x="0" y="0"/>
          <a:ext cx="810720" cy="10594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7" activeCellId="0" sqref="A17"/>
    </sheetView>
  </sheetViews>
  <sheetFormatPr defaultRowHeight="12.75" zeroHeight="false" outlineLevelRow="0" outlineLevelCol="0"/>
  <cols>
    <col collapsed="false" customWidth="true" hidden="false" outlineLevel="0" max="1" min="1" style="0" width="9.5"/>
    <col collapsed="false" customWidth="true" hidden="false" outlineLevel="0" max="2" min="2" style="0" width="17.33"/>
    <col collapsed="false" customWidth="true" hidden="false" outlineLevel="0" max="3" min="3" style="0" width="23.66"/>
    <col collapsed="false" customWidth="true" hidden="false" outlineLevel="0" max="4" min="4" style="0" width="18.5"/>
    <col collapsed="false" customWidth="true" hidden="false" outlineLevel="0" max="5" min="5" style="1" width="32.5"/>
    <col collapsed="false" customWidth="true" hidden="false" outlineLevel="0" max="6" min="6" style="0" width="13.33"/>
    <col collapsed="false" customWidth="true" hidden="false" outlineLevel="0" max="7" min="7" style="0" width="13.5"/>
    <col collapsed="false" customWidth="true" hidden="false" outlineLevel="0" max="8" min="8" style="0" width="18.83"/>
    <col collapsed="false" customWidth="true" hidden="false" outlineLevel="0" max="9" min="9" style="0" width="11.02"/>
    <col collapsed="false" customWidth="true" hidden="false" outlineLevel="0" max="10" min="10" style="0" width="15.52"/>
    <col collapsed="false" customWidth="true" hidden="false" outlineLevel="0" max="12" min="11" style="0" width="13.66"/>
    <col collapsed="false" customWidth="true" hidden="false" outlineLevel="0" max="13" min="13" style="0" width="37"/>
    <col collapsed="false" customWidth="true" hidden="false" outlineLevel="0" max="14" min="14" style="0" width="35.67"/>
    <col collapsed="false" customWidth="true" hidden="false" outlineLevel="0" max="1025" min="15" style="0" width="8.75"/>
  </cols>
  <sheetData>
    <row r="1" customFormat="false" ht="61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20.1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Format="false" ht="12.75" hidden="false" customHeight="true" outlineLevel="0" collapsed="false">
      <c r="A3" s="4" t="s">
        <v>2</v>
      </c>
      <c r="B3" s="4"/>
      <c r="C3" s="4"/>
      <c r="D3" s="5" t="s">
        <v>3</v>
      </c>
      <c r="E3" s="5"/>
      <c r="F3" s="5"/>
      <c r="G3" s="5"/>
      <c r="H3" s="5"/>
      <c r="I3" s="5"/>
      <c r="J3" s="5"/>
      <c r="K3" s="5"/>
      <c r="L3" s="5"/>
      <c r="M3" s="5"/>
      <c r="N3" s="5"/>
    </row>
    <row r="4" customFormat="false" ht="12.75" hidden="false" customHeight="true" outlineLevel="0" collapsed="false">
      <c r="A4" s="6" t="s">
        <v>4</v>
      </c>
      <c r="B4" s="6"/>
      <c r="C4" s="6"/>
      <c r="D4" s="5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</row>
    <row r="5" customFormat="false" ht="12.75" hidden="false" customHeight="true" outlineLevel="0" collapsed="false">
      <c r="A5" s="6" t="s">
        <v>6</v>
      </c>
      <c r="B5" s="6"/>
      <c r="C5" s="6"/>
      <c r="D5" s="5" t="s">
        <v>7</v>
      </c>
      <c r="E5" s="5"/>
      <c r="F5" s="5"/>
      <c r="G5" s="5"/>
      <c r="H5" s="5"/>
      <c r="I5" s="5"/>
      <c r="J5" s="5"/>
      <c r="K5" s="5"/>
      <c r="L5" s="5"/>
      <c r="M5" s="5"/>
      <c r="N5" s="5"/>
    </row>
    <row r="6" customFormat="false" ht="12.75" hidden="false" customHeight="true" outlineLevel="0" collapsed="false">
      <c r="A6" s="6" t="s">
        <v>8</v>
      </c>
      <c r="B6" s="6"/>
      <c r="C6" s="6"/>
      <c r="D6" s="5" t="s">
        <v>9</v>
      </c>
      <c r="E6" s="5"/>
      <c r="F6" s="5"/>
      <c r="G6" s="5"/>
      <c r="H6" s="5"/>
      <c r="I6" s="5"/>
      <c r="J6" s="5"/>
      <c r="K6" s="5"/>
      <c r="L6" s="5"/>
      <c r="M6" s="5"/>
      <c r="N6" s="5"/>
    </row>
    <row r="7" customFormat="false" ht="12.75" hidden="false" customHeight="true" outlineLevel="0" collapsed="false">
      <c r="A7" s="6" t="s">
        <v>10</v>
      </c>
      <c r="B7" s="6"/>
      <c r="C7" s="6"/>
      <c r="D7" s="5" t="s">
        <v>11</v>
      </c>
      <c r="E7" s="5"/>
      <c r="F7" s="5"/>
      <c r="G7" s="5"/>
      <c r="H7" s="5"/>
      <c r="I7" s="5"/>
      <c r="J7" s="5"/>
      <c r="K7" s="5"/>
      <c r="L7" s="5"/>
      <c r="M7" s="5"/>
      <c r="N7" s="5"/>
    </row>
    <row r="8" customFormat="false" ht="15.6" hidden="false" customHeight="true" outlineLevel="0" collapsed="false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8" t="s">
        <v>17</v>
      </c>
      <c r="G8" s="7" t="s">
        <v>18</v>
      </c>
      <c r="H8" s="7" t="s">
        <v>19</v>
      </c>
      <c r="I8" s="8" t="s">
        <v>20</v>
      </c>
      <c r="J8" s="8" t="s">
        <v>21</v>
      </c>
      <c r="K8" s="7" t="s">
        <v>22</v>
      </c>
      <c r="L8" s="7" t="s">
        <v>23</v>
      </c>
      <c r="M8" s="7" t="s">
        <v>24</v>
      </c>
      <c r="N8" s="7" t="s">
        <v>25</v>
      </c>
    </row>
    <row r="9" customFormat="false" ht="16.35" hidden="false" customHeight="true" outlineLevel="0" collapsed="false">
      <c r="A9" s="9" t="s">
        <v>26</v>
      </c>
      <c r="B9" s="9" t="s">
        <v>27</v>
      </c>
      <c r="C9" s="9" t="s">
        <v>28</v>
      </c>
      <c r="D9" s="9" t="s">
        <v>29</v>
      </c>
      <c r="E9" s="9" t="s">
        <v>30</v>
      </c>
      <c r="F9" s="10" t="s">
        <v>31</v>
      </c>
      <c r="G9" s="9" t="s">
        <v>32</v>
      </c>
      <c r="H9" s="10" t="s">
        <v>33</v>
      </c>
      <c r="I9" s="10" t="s">
        <v>34</v>
      </c>
      <c r="J9" s="10" t="s">
        <v>35</v>
      </c>
      <c r="K9" s="9" t="s">
        <v>36</v>
      </c>
      <c r="L9" s="9" t="s">
        <v>36</v>
      </c>
      <c r="M9" s="9" t="s">
        <v>37</v>
      </c>
      <c r="N9" s="9" t="s">
        <v>38</v>
      </c>
    </row>
    <row r="10" customFormat="false" ht="23.25" hidden="false" customHeight="true" outlineLevel="0" collapsed="false">
      <c r="A10" s="11"/>
      <c r="B10" s="11"/>
      <c r="C10" s="12" t="s">
        <v>39</v>
      </c>
      <c r="D10" s="12" t="s">
        <v>40</v>
      </c>
      <c r="E10" s="13"/>
      <c r="F10" s="14" t="s">
        <v>41</v>
      </c>
      <c r="G10" s="12" t="s">
        <v>41</v>
      </c>
      <c r="H10" s="15" t="s">
        <v>41</v>
      </c>
      <c r="I10" s="11"/>
      <c r="J10" s="11"/>
      <c r="K10" s="12" t="s">
        <v>42</v>
      </c>
      <c r="L10" s="12" t="s">
        <v>42</v>
      </c>
      <c r="M10" s="16" t="s">
        <v>43</v>
      </c>
      <c r="N10" s="12" t="s">
        <v>30</v>
      </c>
    </row>
    <row r="11" s="26" customFormat="true" ht="48.75" hidden="false" customHeight="false" outlineLevel="0" collapsed="false">
      <c r="A11" s="17" t="n">
        <v>1</v>
      </c>
      <c r="B11" s="18" t="s">
        <v>44</v>
      </c>
      <c r="C11" s="19" t="s">
        <v>45</v>
      </c>
      <c r="D11" s="20" t="n">
        <v>26680</v>
      </c>
      <c r="E11" s="19" t="s">
        <v>46</v>
      </c>
      <c r="F11" s="21" t="n">
        <v>1418716</v>
      </c>
      <c r="G11" s="22" t="n">
        <v>280906</v>
      </c>
      <c r="H11" s="23" t="n">
        <v>279239.98</v>
      </c>
      <c r="I11" s="23" t="n">
        <v>2792.72</v>
      </c>
      <c r="J11" s="22" t="n">
        <v>21067.95</v>
      </c>
      <c r="K11" s="24" t="n">
        <v>43431</v>
      </c>
      <c r="L11" s="24" t="n">
        <v>44162</v>
      </c>
      <c r="M11" s="25" t="s">
        <v>47</v>
      </c>
      <c r="N11" s="25" t="s">
        <v>48</v>
      </c>
    </row>
    <row r="12" s="26" customFormat="true" ht="29.25" hidden="false" customHeight="false" outlineLevel="0" collapsed="false">
      <c r="A12" s="17" t="n">
        <v>2</v>
      </c>
      <c r="B12" s="18" t="s">
        <v>49</v>
      </c>
      <c r="C12" s="19" t="s">
        <v>50</v>
      </c>
      <c r="D12" s="20" t="n">
        <v>27702</v>
      </c>
      <c r="E12" s="19" t="s">
        <v>51</v>
      </c>
      <c r="F12" s="21" t="n">
        <v>348486.49</v>
      </c>
      <c r="G12" s="27" t="n">
        <v>322350</v>
      </c>
      <c r="H12" s="28" t="n">
        <v>0</v>
      </c>
      <c r="I12" s="29" t="n">
        <v>4206.95</v>
      </c>
      <c r="J12" s="27" t="n">
        <f aca="false">3630.05+726.01+726.01+726.01+726.01+726.01+726.01+726.01</f>
        <v>8712.12</v>
      </c>
      <c r="K12" s="24" t="n">
        <v>43829</v>
      </c>
      <c r="L12" s="24" t="n">
        <v>44925</v>
      </c>
      <c r="M12" s="25" t="s">
        <v>52</v>
      </c>
      <c r="N12" s="25" t="s">
        <v>53</v>
      </c>
    </row>
    <row r="13" s="26" customFormat="true" ht="48.75" hidden="false" customHeight="false" outlineLevel="0" collapsed="false">
      <c r="A13" s="30" t="n">
        <v>3</v>
      </c>
      <c r="B13" s="31" t="s">
        <v>54</v>
      </c>
      <c r="C13" s="32" t="s">
        <v>55</v>
      </c>
      <c r="D13" s="33" t="n">
        <v>27932</v>
      </c>
      <c r="E13" s="32" t="s">
        <v>56</v>
      </c>
      <c r="F13" s="34" t="n">
        <v>300000</v>
      </c>
      <c r="G13" s="35" t="n">
        <v>277752.06</v>
      </c>
      <c r="H13" s="35" t="n">
        <v>112320.04</v>
      </c>
      <c r="I13" s="35" t="n">
        <v>94.79</v>
      </c>
      <c r="J13" s="35" t="n">
        <f aca="false">14831.96+3707.99</f>
        <v>18539.95</v>
      </c>
      <c r="K13" s="36" t="n">
        <v>44005</v>
      </c>
      <c r="L13" s="36" t="n">
        <v>44735</v>
      </c>
      <c r="M13" s="37" t="s">
        <v>57</v>
      </c>
      <c r="N13" s="37" t="s">
        <v>58</v>
      </c>
    </row>
    <row r="14" s="26" customFormat="true" ht="19.5" hidden="false" customHeight="false" outlineLevel="0" collapsed="false">
      <c r="A14" s="30" t="n">
        <v>4</v>
      </c>
      <c r="B14" s="31" t="s">
        <v>59</v>
      </c>
      <c r="C14" s="32" t="s">
        <v>60</v>
      </c>
      <c r="D14" s="33" t="n">
        <v>28054</v>
      </c>
      <c r="E14" s="32" t="s">
        <v>61</v>
      </c>
      <c r="F14" s="34" t="n">
        <v>750000</v>
      </c>
      <c r="G14" s="35" t="n">
        <f aca="false">300000+393750</f>
        <v>693750</v>
      </c>
      <c r="H14" s="35" t="n">
        <v>29700.28</v>
      </c>
      <c r="I14" s="35" t="n">
        <v>92.08</v>
      </c>
      <c r="J14" s="35" t="n">
        <v>6250</v>
      </c>
      <c r="K14" s="36" t="n">
        <v>44075</v>
      </c>
      <c r="L14" s="36" t="n">
        <v>44621</v>
      </c>
      <c r="M14" s="37" t="s">
        <v>52</v>
      </c>
      <c r="N14" s="37" t="s">
        <v>62</v>
      </c>
    </row>
    <row r="15" s="26" customFormat="true" ht="19.5" hidden="false" customHeight="false" outlineLevel="0" collapsed="false">
      <c r="A15" s="17" t="n">
        <v>5</v>
      </c>
      <c r="B15" s="18" t="s">
        <v>63</v>
      </c>
      <c r="C15" s="19" t="s">
        <v>64</v>
      </c>
      <c r="D15" s="20" t="n">
        <v>28280</v>
      </c>
      <c r="E15" s="19" t="s">
        <v>65</v>
      </c>
      <c r="F15" s="21" t="n">
        <v>106038</v>
      </c>
      <c r="G15" s="27" t="n">
        <v>0</v>
      </c>
      <c r="H15" s="28" t="n">
        <v>0</v>
      </c>
      <c r="I15" s="28" t="n">
        <v>0</v>
      </c>
      <c r="J15" s="27" t="n">
        <v>0</v>
      </c>
      <c r="K15" s="24" t="n">
        <v>44182</v>
      </c>
      <c r="L15" s="24" t="n">
        <v>44561</v>
      </c>
      <c r="M15" s="25" t="s">
        <v>52</v>
      </c>
      <c r="N15" s="25" t="s">
        <v>66</v>
      </c>
    </row>
    <row r="16" s="26" customFormat="true" ht="12.75" hidden="false" customHeight="false" outlineLevel="0" collapsed="false">
      <c r="A16" s="17" t="n">
        <v>6</v>
      </c>
      <c r="B16" s="18" t="s">
        <v>67</v>
      </c>
      <c r="C16" s="19" t="s">
        <v>68</v>
      </c>
      <c r="D16" s="38" t="s">
        <v>69</v>
      </c>
      <c r="E16" s="19" t="s">
        <v>70</v>
      </c>
      <c r="F16" s="21" t="n">
        <v>206000</v>
      </c>
      <c r="G16" s="27" t="n">
        <v>0</v>
      </c>
      <c r="H16" s="28" t="n">
        <v>0</v>
      </c>
      <c r="I16" s="28" t="n">
        <v>0</v>
      </c>
      <c r="J16" s="27" t="n">
        <v>0</v>
      </c>
      <c r="K16" s="24" t="n">
        <v>44194</v>
      </c>
      <c r="L16" s="24" t="n">
        <v>44559</v>
      </c>
      <c r="M16" s="25" t="s">
        <v>57</v>
      </c>
      <c r="N16" s="25" t="s">
        <v>71</v>
      </c>
    </row>
    <row r="17" customFormat="false" ht="12.75" hidden="false" customHeight="true" outlineLevel="0" collapsed="false">
      <c r="A17" s="39" t="s">
        <v>72</v>
      </c>
      <c r="B17" s="39"/>
      <c r="C17" s="39"/>
      <c r="D17" s="39"/>
      <c r="E17" s="40"/>
      <c r="F17" s="41"/>
      <c r="G17" s="41"/>
      <c r="H17" s="41"/>
      <c r="I17" s="41"/>
      <c r="J17" s="41"/>
      <c r="K17" s="42"/>
      <c r="L17" s="42"/>
      <c r="M17" s="43"/>
      <c r="N17" s="44"/>
    </row>
    <row r="18" customFormat="false" ht="12.75" hidden="false" customHeight="true" outlineLevel="0" collapsed="false">
      <c r="A18" s="45" t="s">
        <v>73</v>
      </c>
      <c r="B18" s="45"/>
      <c r="C18" s="45"/>
      <c r="D18" s="45"/>
      <c r="E18" s="46"/>
      <c r="F18" s="47"/>
      <c r="G18" s="47"/>
      <c r="H18" s="47"/>
      <c r="I18" s="47"/>
      <c r="J18" s="47"/>
      <c r="K18" s="48"/>
      <c r="L18" s="48"/>
      <c r="M18" s="43"/>
      <c r="N18" s="49"/>
    </row>
    <row r="19" customFormat="false" ht="12.75" hidden="false" customHeight="true" outlineLevel="0" collapsed="false">
      <c r="A19" s="45" t="s">
        <v>74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3"/>
      <c r="N19" s="49"/>
    </row>
    <row r="20" customFormat="false" ht="12.75" hidden="false" customHeight="true" outlineLevel="0" collapsed="false">
      <c r="A20" s="45" t="s">
        <v>75</v>
      </c>
      <c r="B20" s="45"/>
      <c r="C20" s="45"/>
      <c r="D20" s="45"/>
      <c r="E20" s="45"/>
      <c r="F20" s="45"/>
      <c r="G20" s="45"/>
      <c r="H20" s="45"/>
      <c r="I20" s="45"/>
      <c r="J20" s="45"/>
      <c r="K20" s="48"/>
      <c r="L20" s="48"/>
      <c r="M20" s="43"/>
      <c r="N20" s="49"/>
    </row>
    <row r="21" customFormat="false" ht="12.75" hidden="false" customHeight="false" outlineLevel="0" collapsed="false">
      <c r="A21" s="50" t="s">
        <v>76</v>
      </c>
      <c r="B21" s="51"/>
      <c r="C21" s="51"/>
      <c r="D21" s="51"/>
      <c r="E21" s="52"/>
      <c r="F21" s="52"/>
      <c r="G21" s="53"/>
      <c r="H21" s="53"/>
      <c r="I21" s="53"/>
      <c r="J21" s="53"/>
      <c r="K21" s="54"/>
      <c r="L21" s="54"/>
      <c r="M21" s="43"/>
      <c r="N21" s="49"/>
    </row>
    <row r="22" customFormat="false" ht="12.75" hidden="false" customHeight="false" outlineLevel="0" collapsed="false">
      <c r="A22" s="50"/>
      <c r="B22" s="51"/>
      <c r="C22" s="51"/>
      <c r="D22" s="51"/>
      <c r="E22" s="52"/>
      <c r="F22" s="52"/>
      <c r="G22" s="53"/>
      <c r="H22" s="53"/>
      <c r="I22" s="53"/>
      <c r="J22" s="53"/>
      <c r="K22" s="54"/>
      <c r="L22" s="54"/>
      <c r="M22" s="43"/>
      <c r="N22" s="49"/>
    </row>
    <row r="23" customFormat="false" ht="12.75" hidden="false" customHeight="false" outlineLevel="0" collapsed="false">
      <c r="A23" s="55"/>
      <c r="B23" s="51"/>
      <c r="C23" s="51"/>
      <c r="D23" s="51"/>
      <c r="E23" s="52"/>
      <c r="F23" s="52"/>
      <c r="G23" s="53"/>
      <c r="H23" s="53"/>
      <c r="I23" s="53"/>
      <c r="J23" s="53"/>
      <c r="K23" s="54"/>
      <c r="L23" s="54"/>
      <c r="M23" s="43"/>
      <c r="N23" s="49"/>
    </row>
    <row r="24" customFormat="false" ht="21" hidden="false" customHeight="true" outlineLevel="0" collapsed="false">
      <c r="A24" s="56" t="s">
        <v>77</v>
      </c>
      <c r="B24" s="57"/>
      <c r="C24" s="57"/>
      <c r="D24" s="57"/>
      <c r="E24" s="58"/>
      <c r="F24" s="52"/>
      <c r="G24" s="52"/>
      <c r="H24" s="52"/>
      <c r="I24" s="52"/>
      <c r="J24" s="52"/>
      <c r="K24" s="54"/>
      <c r="L24" s="54"/>
      <c r="M24" s="43"/>
      <c r="N24" s="49"/>
    </row>
    <row r="25" customFormat="false" ht="15" hidden="false" customHeight="true" outlineLevel="0" collapsed="false">
      <c r="A25" s="59"/>
      <c r="B25" s="60"/>
      <c r="C25" s="60"/>
      <c r="D25" s="60"/>
      <c r="E25" s="61"/>
      <c r="F25" s="62"/>
      <c r="G25" s="62"/>
      <c r="H25" s="62"/>
      <c r="I25" s="62"/>
      <c r="J25" s="62"/>
      <c r="K25" s="62"/>
      <c r="L25" s="62"/>
      <c r="M25" s="63" t="s">
        <v>78</v>
      </c>
      <c r="N25" s="64"/>
    </row>
    <row r="26" customFormat="false" ht="12.75" hidden="false" customHeight="true" outlineLevel="0" collapsed="false">
      <c r="A26" s="65"/>
      <c r="B26" s="66" t="s">
        <v>79</v>
      </c>
      <c r="C26" s="66"/>
      <c r="D26" s="67"/>
      <c r="E26" s="68"/>
      <c r="F26" s="67"/>
      <c r="G26" s="67"/>
      <c r="H26" s="67"/>
      <c r="I26" s="67"/>
      <c r="J26" s="67"/>
      <c r="L26" s="69"/>
      <c r="M26" s="70" t="s">
        <v>80</v>
      </c>
      <c r="N26" s="71"/>
    </row>
    <row r="27" customFormat="false" ht="26.25" hidden="false" customHeight="true" outlineLevel="0" collapsed="false">
      <c r="A27" s="72"/>
      <c r="B27" s="73" t="s">
        <v>81</v>
      </c>
      <c r="C27" s="73"/>
      <c r="D27" s="73" t="s">
        <v>82</v>
      </c>
      <c r="E27" s="74"/>
      <c r="F27" s="75"/>
      <c r="G27" s="75"/>
      <c r="H27" s="75"/>
      <c r="I27" s="75"/>
      <c r="J27" s="75"/>
      <c r="K27" s="76"/>
      <c r="L27" s="76"/>
      <c r="M27" s="77" t="s">
        <v>83</v>
      </c>
      <c r="N27" s="78"/>
    </row>
  </sheetData>
  <mergeCells count="20">
    <mergeCell ref="A1:N1"/>
    <mergeCell ref="A2:N2"/>
    <mergeCell ref="A3:C3"/>
    <mergeCell ref="D3:N3"/>
    <mergeCell ref="A4:C4"/>
    <mergeCell ref="D4:N4"/>
    <mergeCell ref="A5:C5"/>
    <mergeCell ref="D5:N5"/>
    <mergeCell ref="A6:C6"/>
    <mergeCell ref="D6:N6"/>
    <mergeCell ref="A7:C7"/>
    <mergeCell ref="D7:N7"/>
    <mergeCell ref="A17:D17"/>
    <mergeCell ref="M17:M24"/>
    <mergeCell ref="A18:D18"/>
    <mergeCell ref="A19:L19"/>
    <mergeCell ref="A20:J20"/>
    <mergeCell ref="B25:D25"/>
    <mergeCell ref="B26:C26"/>
    <mergeCell ref="B27:C2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9.65"/>
    <col collapsed="false" customWidth="false" hidden="false" outlineLevel="0" max="2" min="2" style="0" width="11.61"/>
    <col collapsed="false" customWidth="true" hidden="false" outlineLevel="0" max="3" min="3" style="0" width="19.39"/>
    <col collapsed="false" customWidth="true" hidden="false" outlineLevel="0" max="4" min="4" style="0" width="21.95"/>
    <col collapsed="false" customWidth="true" hidden="false" outlineLevel="0" max="5" min="5" style="0" width="38.52"/>
    <col collapsed="false" customWidth="true" hidden="false" outlineLevel="0" max="6" min="6" style="0" width="24.02"/>
    <col collapsed="false" customWidth="true" hidden="false" outlineLevel="0" max="7" min="7" style="0" width="17.97"/>
    <col collapsed="false" customWidth="true" hidden="false" outlineLevel="0" max="8" min="8" style="0" width="19.59"/>
    <col collapsed="false" customWidth="true" hidden="false" outlineLevel="0" max="1025" min="9" style="0" width="9.65"/>
  </cols>
  <sheetData>
    <row r="1" customFormat="false" ht="87" hidden="false" customHeight="true" outlineLevel="0" collapsed="false">
      <c r="A1" s="79" t="s">
        <v>0</v>
      </c>
      <c r="B1" s="79"/>
      <c r="C1" s="79"/>
      <c r="D1" s="79"/>
      <c r="E1" s="79"/>
      <c r="F1" s="79"/>
      <c r="G1" s="79"/>
      <c r="H1" s="79"/>
    </row>
    <row r="2" customFormat="false" ht="15.75" hidden="false" customHeight="false" outlineLevel="0" collapsed="false">
      <c r="A2" s="80" t="s">
        <v>84</v>
      </c>
      <c r="B2" s="80"/>
      <c r="C2" s="80"/>
      <c r="D2" s="80"/>
      <c r="E2" s="80"/>
      <c r="F2" s="80"/>
      <c r="G2" s="80"/>
      <c r="H2" s="80"/>
    </row>
    <row r="3" customFormat="false" ht="15.75" hidden="false" customHeight="false" outlineLevel="0" collapsed="false">
      <c r="A3" s="81" t="s">
        <v>85</v>
      </c>
      <c r="B3" s="81"/>
      <c r="C3" s="81"/>
      <c r="D3" s="81"/>
      <c r="E3" s="81"/>
      <c r="F3" s="81"/>
      <c r="G3" s="81"/>
      <c r="H3" s="81"/>
    </row>
    <row r="4" customFormat="false" ht="15" hidden="false" customHeight="false" outlineLevel="0" collapsed="false">
      <c r="A4" s="81"/>
      <c r="B4" s="81"/>
      <c r="C4" s="81"/>
      <c r="D4" s="81"/>
      <c r="E4" s="81"/>
      <c r="F4" s="81"/>
      <c r="G4" s="81"/>
      <c r="H4" s="81"/>
    </row>
    <row r="5" customFormat="false" ht="15" hidden="false" customHeight="false" outlineLevel="0" collapsed="false">
      <c r="A5" s="82" t="s">
        <v>2</v>
      </c>
      <c r="B5" s="82"/>
      <c r="C5" s="82"/>
      <c r="D5" s="83" t="s">
        <v>86</v>
      </c>
      <c r="E5" s="83"/>
      <c r="F5" s="83"/>
      <c r="G5" s="83"/>
      <c r="H5" s="83"/>
    </row>
    <row r="6" customFormat="false" ht="15" hidden="false" customHeight="false" outlineLevel="0" collapsed="false">
      <c r="A6" s="82" t="s">
        <v>4</v>
      </c>
      <c r="B6" s="82"/>
      <c r="C6" s="82"/>
      <c r="D6" s="84" t="s">
        <v>5</v>
      </c>
      <c r="E6" s="84"/>
      <c r="F6" s="84"/>
      <c r="G6" s="84"/>
      <c r="H6" s="84"/>
    </row>
    <row r="7" customFormat="false" ht="15" hidden="false" customHeight="false" outlineLevel="0" collapsed="false">
      <c r="A7" s="82" t="s">
        <v>6</v>
      </c>
      <c r="B7" s="82"/>
      <c r="C7" s="82"/>
      <c r="D7" s="83" t="s">
        <v>87</v>
      </c>
      <c r="E7" s="83"/>
      <c r="F7" s="83"/>
      <c r="G7" s="83"/>
      <c r="H7" s="83"/>
    </row>
    <row r="8" customFormat="false" ht="15" hidden="false" customHeight="false" outlineLevel="0" collapsed="false">
      <c r="A8" s="82" t="s">
        <v>8</v>
      </c>
      <c r="B8" s="82"/>
      <c r="C8" s="82"/>
      <c r="D8" s="83" t="s">
        <v>9</v>
      </c>
      <c r="E8" s="83"/>
      <c r="F8" s="83"/>
      <c r="G8" s="83"/>
      <c r="H8" s="83"/>
    </row>
    <row r="9" customFormat="false" ht="15.75" hidden="false" customHeight="false" outlineLevel="0" collapsed="false">
      <c r="A9" s="85" t="s">
        <v>10</v>
      </c>
      <c r="B9" s="85"/>
      <c r="C9" s="85"/>
      <c r="D9" s="86" t="s">
        <v>11</v>
      </c>
      <c r="E9" s="86"/>
      <c r="F9" s="86"/>
      <c r="G9" s="86"/>
      <c r="H9" s="86"/>
    </row>
    <row r="10" customFormat="false" ht="15.75" hidden="false" customHeight="true" outlineLevel="0" collapsed="false">
      <c r="A10" s="87" t="s">
        <v>88</v>
      </c>
      <c r="B10" s="87"/>
      <c r="C10" s="87"/>
      <c r="D10" s="87"/>
      <c r="E10" s="87"/>
      <c r="F10" s="87"/>
      <c r="G10" s="87"/>
      <c r="H10" s="87"/>
    </row>
    <row r="11" customFormat="false" ht="15" hidden="false" customHeight="false" outlineLevel="0" collapsed="false">
      <c r="A11" s="88" t="s">
        <v>12</v>
      </c>
      <c r="B11" s="88" t="s">
        <v>89</v>
      </c>
      <c r="C11" s="88" t="s">
        <v>90</v>
      </c>
      <c r="D11" s="88" t="s">
        <v>91</v>
      </c>
      <c r="E11" s="88" t="s">
        <v>92</v>
      </c>
      <c r="F11" s="88" t="s">
        <v>93</v>
      </c>
      <c r="G11" s="88" t="s">
        <v>94</v>
      </c>
      <c r="H11" s="88" t="s">
        <v>95</v>
      </c>
    </row>
    <row r="12" customFormat="false" ht="15" hidden="false" customHeight="true" outlineLevel="0" collapsed="false">
      <c r="A12" s="89" t="s">
        <v>96</v>
      </c>
      <c r="B12" s="89" t="s">
        <v>27</v>
      </c>
      <c r="C12" s="89" t="s">
        <v>39</v>
      </c>
      <c r="D12" s="89" t="s">
        <v>9</v>
      </c>
      <c r="E12" s="89" t="s">
        <v>97</v>
      </c>
      <c r="F12" s="89" t="s">
        <v>98</v>
      </c>
      <c r="G12" s="89" t="s">
        <v>99</v>
      </c>
      <c r="H12" s="89" t="s">
        <v>100</v>
      </c>
    </row>
    <row r="13" customFormat="false" ht="15" hidden="false" customHeight="false" outlineLevel="0" collapsed="false">
      <c r="A13" s="89"/>
      <c r="B13" s="89"/>
      <c r="C13" s="89"/>
      <c r="D13" s="89"/>
      <c r="E13" s="89"/>
      <c r="F13" s="89" t="s">
        <v>101</v>
      </c>
      <c r="G13" s="89" t="s">
        <v>102</v>
      </c>
      <c r="H13" s="89" t="s">
        <v>103</v>
      </c>
    </row>
    <row r="14" customFormat="false" ht="15" hidden="false" customHeight="false" outlineLevel="0" collapsed="false">
      <c r="A14" s="89"/>
      <c r="B14" s="89"/>
      <c r="C14" s="89"/>
      <c r="D14" s="89"/>
      <c r="E14" s="89"/>
      <c r="F14" s="89" t="s">
        <v>104</v>
      </c>
      <c r="G14" s="89" t="s">
        <v>105</v>
      </c>
      <c r="H14" s="89" t="s">
        <v>100</v>
      </c>
    </row>
    <row r="15" customFormat="false" ht="15.75" hidden="false" customHeight="false" outlineLevel="0" collapsed="false">
      <c r="A15" s="90"/>
      <c r="B15" s="90"/>
      <c r="C15" s="90"/>
      <c r="D15" s="90"/>
      <c r="E15" s="91"/>
      <c r="F15" s="90"/>
      <c r="G15" s="90" t="s">
        <v>104</v>
      </c>
      <c r="H15" s="90" t="s">
        <v>106</v>
      </c>
    </row>
    <row r="16" customFormat="false" ht="15" hidden="false" customHeight="false" outlineLevel="0" collapsed="false">
      <c r="A16" s="92" t="n">
        <v>1</v>
      </c>
      <c r="B16" s="18" t="s">
        <v>44</v>
      </c>
      <c r="C16" s="19" t="s">
        <v>45</v>
      </c>
      <c r="D16" s="20" t="n">
        <v>26680</v>
      </c>
      <c r="E16" s="93" t="s">
        <v>107</v>
      </c>
      <c r="F16" s="94" t="n">
        <v>0</v>
      </c>
      <c r="G16" s="94" t="n">
        <v>0</v>
      </c>
      <c r="H16" s="95" t="n">
        <v>0</v>
      </c>
    </row>
    <row r="17" customFormat="false" ht="15" hidden="false" customHeight="false" outlineLevel="0" collapsed="false">
      <c r="A17" s="96" t="n">
        <v>2</v>
      </c>
      <c r="B17" s="18" t="s">
        <v>49</v>
      </c>
      <c r="C17" s="19" t="s">
        <v>50</v>
      </c>
      <c r="D17" s="20" t="n">
        <v>27702</v>
      </c>
      <c r="E17" s="97" t="s">
        <v>107</v>
      </c>
      <c r="F17" s="94" t="n">
        <v>0</v>
      </c>
      <c r="G17" s="94" t="n">
        <v>0</v>
      </c>
      <c r="H17" s="95" t="n">
        <v>0</v>
      </c>
    </row>
    <row r="18" customFormat="false" ht="15" hidden="false" customHeight="false" outlineLevel="0" collapsed="false">
      <c r="A18" s="98" t="n">
        <v>3</v>
      </c>
      <c r="B18" s="99" t="s">
        <v>54</v>
      </c>
      <c r="C18" s="99" t="s">
        <v>55</v>
      </c>
      <c r="D18" s="100" t="n">
        <v>27932</v>
      </c>
      <c r="E18" s="101" t="s">
        <v>108</v>
      </c>
      <c r="F18" s="102" t="n">
        <v>24</v>
      </c>
      <c r="G18" s="103" t="n">
        <v>2000</v>
      </c>
      <c r="H18" s="99" t="s">
        <v>109</v>
      </c>
    </row>
    <row r="19" customFormat="false" ht="15" hidden="false" customHeight="false" outlineLevel="0" collapsed="false">
      <c r="A19" s="96" t="n">
        <v>4</v>
      </c>
      <c r="B19" s="99" t="s">
        <v>54</v>
      </c>
      <c r="C19" s="99" t="s">
        <v>55</v>
      </c>
      <c r="D19" s="100" t="n">
        <v>27932</v>
      </c>
      <c r="E19" s="101" t="s">
        <v>110</v>
      </c>
      <c r="F19" s="102" t="n">
        <v>30</v>
      </c>
      <c r="G19" s="103" t="n">
        <v>2000</v>
      </c>
      <c r="H19" s="99" t="s">
        <v>109</v>
      </c>
    </row>
    <row r="20" customFormat="false" ht="15" hidden="false" customHeight="false" outlineLevel="0" collapsed="false">
      <c r="A20" s="98" t="n">
        <v>5</v>
      </c>
      <c r="B20" s="99" t="s">
        <v>54</v>
      </c>
      <c r="C20" s="99" t="s">
        <v>55</v>
      </c>
      <c r="D20" s="100" t="n">
        <v>27932</v>
      </c>
      <c r="E20" s="101" t="s">
        <v>111</v>
      </c>
      <c r="F20" s="102" t="n">
        <v>24</v>
      </c>
      <c r="G20" s="103" t="n">
        <v>2000</v>
      </c>
      <c r="H20" s="99" t="s">
        <v>109</v>
      </c>
    </row>
    <row r="21" customFormat="false" ht="15" hidden="false" customHeight="false" outlineLevel="0" collapsed="false">
      <c r="A21" s="96" t="n">
        <v>6</v>
      </c>
      <c r="B21" s="99" t="s">
        <v>54</v>
      </c>
      <c r="C21" s="99" t="s">
        <v>55</v>
      </c>
      <c r="D21" s="100" t="n">
        <v>27932</v>
      </c>
      <c r="E21" s="101" t="s">
        <v>112</v>
      </c>
      <c r="F21" s="102" t="n">
        <v>24</v>
      </c>
      <c r="G21" s="103" t="n">
        <v>2000</v>
      </c>
      <c r="H21" s="99" t="s">
        <v>109</v>
      </c>
    </row>
    <row r="22" customFormat="false" ht="15" hidden="false" customHeight="false" outlineLevel="0" collapsed="false">
      <c r="A22" s="98" t="n">
        <v>7</v>
      </c>
      <c r="B22" s="99" t="s">
        <v>54</v>
      </c>
      <c r="C22" s="99" t="s">
        <v>55</v>
      </c>
      <c r="D22" s="100" t="n">
        <v>27932</v>
      </c>
      <c r="E22" s="101" t="s">
        <v>113</v>
      </c>
      <c r="F22" s="102" t="n">
        <v>30</v>
      </c>
      <c r="G22" s="103" t="n">
        <v>2000</v>
      </c>
      <c r="H22" s="99" t="s">
        <v>109</v>
      </c>
    </row>
    <row r="23" customFormat="false" ht="15" hidden="false" customHeight="false" outlineLevel="0" collapsed="false">
      <c r="A23" s="96" t="n">
        <v>8</v>
      </c>
      <c r="B23" s="99" t="s">
        <v>54</v>
      </c>
      <c r="C23" s="99" t="s">
        <v>55</v>
      </c>
      <c r="D23" s="100" t="n">
        <v>27932</v>
      </c>
      <c r="E23" s="101" t="s">
        <v>114</v>
      </c>
      <c r="F23" s="102" t="n">
        <v>24</v>
      </c>
      <c r="G23" s="103" t="n">
        <v>2000</v>
      </c>
      <c r="H23" s="99" t="s">
        <v>109</v>
      </c>
    </row>
    <row r="24" customFormat="false" ht="15" hidden="false" customHeight="false" outlineLevel="0" collapsed="false">
      <c r="A24" s="98" t="n">
        <v>9</v>
      </c>
      <c r="B24" s="99" t="s">
        <v>54</v>
      </c>
      <c r="C24" s="99" t="s">
        <v>55</v>
      </c>
      <c r="D24" s="100" t="n">
        <v>27932</v>
      </c>
      <c r="E24" s="101" t="s">
        <v>115</v>
      </c>
      <c r="F24" s="102" t="n">
        <v>24</v>
      </c>
      <c r="G24" s="103" t="n">
        <v>2000</v>
      </c>
      <c r="H24" s="99" t="s">
        <v>109</v>
      </c>
    </row>
    <row r="25" customFormat="false" ht="15" hidden="false" customHeight="false" outlineLevel="0" collapsed="false">
      <c r="A25" s="96" t="n">
        <v>10</v>
      </c>
      <c r="B25" s="99" t="s">
        <v>54</v>
      </c>
      <c r="C25" s="99" t="s">
        <v>55</v>
      </c>
      <c r="D25" s="100" t="n">
        <v>27932</v>
      </c>
      <c r="E25" s="101" t="s">
        <v>116</v>
      </c>
      <c r="F25" s="102" t="n">
        <v>24</v>
      </c>
      <c r="G25" s="103" t="n">
        <v>2000</v>
      </c>
      <c r="H25" s="99" t="s">
        <v>109</v>
      </c>
    </row>
    <row r="26" customFormat="false" ht="15" hidden="false" customHeight="false" outlineLevel="0" collapsed="false">
      <c r="A26" s="98" t="n">
        <v>11</v>
      </c>
      <c r="B26" s="99" t="s">
        <v>54</v>
      </c>
      <c r="C26" s="99" t="s">
        <v>55</v>
      </c>
      <c r="D26" s="100" t="n">
        <v>27932</v>
      </c>
      <c r="E26" s="101" t="s">
        <v>58</v>
      </c>
      <c r="F26" s="102" t="n">
        <v>30</v>
      </c>
      <c r="G26" s="103" t="n">
        <v>2000</v>
      </c>
      <c r="H26" s="99" t="s">
        <v>109</v>
      </c>
    </row>
    <row r="27" customFormat="false" ht="15" hidden="false" customHeight="false" outlineLevel="0" collapsed="false">
      <c r="A27" s="96" t="n">
        <v>12</v>
      </c>
      <c r="B27" s="31" t="s">
        <v>59</v>
      </c>
      <c r="C27" s="32" t="s">
        <v>60</v>
      </c>
      <c r="D27" s="104" t="n">
        <v>28054</v>
      </c>
      <c r="E27" s="105" t="s">
        <v>117</v>
      </c>
      <c r="F27" s="106" t="n">
        <v>30</v>
      </c>
      <c r="G27" s="107" t="n">
        <v>5623.63</v>
      </c>
      <c r="H27" s="108" t="s">
        <v>109</v>
      </c>
    </row>
    <row r="28" customFormat="false" ht="15" hidden="false" customHeight="false" outlineLevel="0" collapsed="false">
      <c r="A28" s="98" t="n">
        <v>13</v>
      </c>
      <c r="B28" s="31" t="s">
        <v>59</v>
      </c>
      <c r="C28" s="32" t="s">
        <v>60</v>
      </c>
      <c r="D28" s="104" t="n">
        <v>28054</v>
      </c>
      <c r="E28" s="109" t="s">
        <v>118</v>
      </c>
      <c r="F28" s="106" t="n">
        <v>30</v>
      </c>
      <c r="G28" s="110" t="n">
        <v>3891.13</v>
      </c>
      <c r="H28" s="108" t="s">
        <v>109</v>
      </c>
    </row>
    <row r="29" customFormat="false" ht="15" hidden="false" customHeight="false" outlineLevel="0" collapsed="false">
      <c r="A29" s="98" t="n">
        <v>14</v>
      </c>
      <c r="B29" s="31" t="s">
        <v>59</v>
      </c>
      <c r="C29" s="32" t="s">
        <v>60</v>
      </c>
      <c r="D29" s="104" t="n">
        <v>28054</v>
      </c>
      <c r="E29" s="109" t="s">
        <v>119</v>
      </c>
      <c r="F29" s="106" t="n">
        <v>30</v>
      </c>
      <c r="G29" s="110" t="n">
        <v>5219.36</v>
      </c>
      <c r="H29" s="108" t="s">
        <v>109</v>
      </c>
    </row>
    <row r="30" customFormat="false" ht="15" hidden="false" customHeight="false" outlineLevel="0" collapsed="false">
      <c r="A30" s="96" t="n">
        <v>15</v>
      </c>
      <c r="B30" s="18" t="s">
        <v>63</v>
      </c>
      <c r="C30" s="19" t="s">
        <v>64</v>
      </c>
      <c r="D30" s="20" t="n">
        <v>28280</v>
      </c>
      <c r="E30" s="111" t="s">
        <v>107</v>
      </c>
      <c r="F30" s="112" t="n">
        <v>0</v>
      </c>
      <c r="G30" s="112" t="n">
        <v>0</v>
      </c>
      <c r="H30" s="112" t="n">
        <v>0</v>
      </c>
    </row>
    <row r="31" customFormat="false" ht="15" hidden="false" customHeight="false" outlineLevel="0" collapsed="false">
      <c r="A31" s="98" t="n">
        <v>16</v>
      </c>
      <c r="B31" s="113" t="s">
        <v>67</v>
      </c>
      <c r="C31" s="113" t="s">
        <v>68</v>
      </c>
      <c r="D31" s="20" t="s">
        <v>120</v>
      </c>
      <c r="E31" s="111" t="s">
        <v>107</v>
      </c>
      <c r="F31" s="112" t="n">
        <v>0</v>
      </c>
      <c r="G31" s="112" t="n">
        <v>0</v>
      </c>
      <c r="H31" s="112" t="n">
        <v>0</v>
      </c>
    </row>
    <row r="32" customFormat="false" ht="15" hidden="false" customHeight="false" outlineLevel="0" collapsed="false">
      <c r="A32" s="114" t="n">
        <v>17</v>
      </c>
      <c r="B32" s="113"/>
      <c r="C32" s="113"/>
      <c r="D32" s="113"/>
      <c r="E32" s="115"/>
      <c r="F32" s="115"/>
      <c r="G32" s="115"/>
      <c r="H32" s="116"/>
    </row>
    <row r="33" customFormat="false" ht="15" hidden="false" customHeight="false" outlineLevel="0" collapsed="false">
      <c r="A33" s="117" t="n">
        <v>18</v>
      </c>
      <c r="B33" s="118"/>
      <c r="C33" s="118"/>
      <c r="D33" s="118"/>
      <c r="E33" s="117"/>
      <c r="F33" s="117"/>
      <c r="G33" s="117"/>
      <c r="H33" s="119"/>
    </row>
    <row r="34" customFormat="false" ht="15" hidden="false" customHeight="false" outlineLevel="0" collapsed="false">
      <c r="A34" s="120" t="s">
        <v>121</v>
      </c>
      <c r="B34" s="121"/>
      <c r="C34" s="121"/>
      <c r="D34" s="121"/>
      <c r="E34" s="121"/>
      <c r="F34" s="121"/>
      <c r="G34" s="121"/>
      <c r="H34" s="122"/>
    </row>
    <row r="35" customFormat="false" ht="15" hidden="false" customHeight="false" outlineLevel="0" collapsed="false">
      <c r="A35" s="123" t="s">
        <v>122</v>
      </c>
      <c r="B35" s="124"/>
      <c r="C35" s="124"/>
      <c r="D35" s="124"/>
      <c r="E35" s="124"/>
      <c r="F35" s="124"/>
      <c r="G35" s="124"/>
      <c r="H35" s="125"/>
    </row>
    <row r="36" customFormat="false" ht="15" hidden="false" customHeight="false" outlineLevel="0" collapsed="false">
      <c r="A36" s="123" t="s">
        <v>123</v>
      </c>
      <c r="B36" s="124"/>
      <c r="C36" s="124"/>
      <c r="D36" s="124"/>
      <c r="E36" s="124"/>
      <c r="F36" s="124"/>
      <c r="G36" s="124"/>
      <c r="H36" s="125"/>
    </row>
    <row r="37" customFormat="false" ht="15" hidden="false" customHeight="false" outlineLevel="0" collapsed="false">
      <c r="A37" s="126" t="s">
        <v>124</v>
      </c>
      <c r="B37" s="124"/>
      <c r="C37" s="124"/>
      <c r="D37" s="124"/>
      <c r="E37" s="124"/>
      <c r="F37" s="124"/>
      <c r="G37" s="124"/>
      <c r="H37" s="125"/>
    </row>
    <row r="38" customFormat="false" ht="15" hidden="false" customHeight="false" outlineLevel="0" collapsed="false">
      <c r="A38" s="127" t="s">
        <v>125</v>
      </c>
      <c r="B38" s="127"/>
      <c r="C38" s="127"/>
      <c r="D38" s="127"/>
      <c r="E38" s="127"/>
      <c r="F38" s="127"/>
      <c r="G38" s="127"/>
      <c r="H38" s="127"/>
    </row>
    <row r="39" customFormat="false" ht="15" hidden="false" customHeight="false" outlineLevel="0" collapsed="false">
      <c r="A39" s="128" t="s">
        <v>126</v>
      </c>
      <c r="B39" s="129"/>
      <c r="C39" s="129"/>
      <c r="D39" s="129"/>
      <c r="E39" s="129"/>
      <c r="F39" s="129"/>
      <c r="G39" s="129"/>
      <c r="H39" s="130"/>
    </row>
    <row r="40" customFormat="false" ht="15" hidden="false" customHeight="false" outlineLevel="0" collapsed="false">
      <c r="A40" s="128"/>
      <c r="B40" s="129"/>
      <c r="C40" s="129"/>
      <c r="D40" s="129"/>
      <c r="E40" s="129"/>
      <c r="F40" s="129"/>
      <c r="G40" s="129"/>
      <c r="H40" s="130"/>
    </row>
    <row r="41" customFormat="false" ht="15" hidden="false" customHeight="false" outlineLevel="0" collapsed="false">
      <c r="A41" s="128"/>
      <c r="B41" s="129"/>
      <c r="C41" s="129"/>
      <c r="D41" s="129"/>
      <c r="E41" s="129"/>
      <c r="F41" s="129"/>
      <c r="G41" s="129"/>
      <c r="H41" s="130"/>
    </row>
    <row r="42" customFormat="false" ht="15" hidden="false" customHeight="false" outlineLevel="0" collapsed="false">
      <c r="A42" s="128"/>
      <c r="B42" s="129"/>
      <c r="C42" s="129"/>
      <c r="D42" s="129"/>
      <c r="E42" s="129"/>
      <c r="F42" s="129"/>
      <c r="G42" s="129"/>
      <c r="H42" s="130"/>
    </row>
    <row r="43" customFormat="false" ht="15" hidden="false" customHeight="false" outlineLevel="0" collapsed="false">
      <c r="A43" s="131" t="s">
        <v>127</v>
      </c>
      <c r="B43" s="132" t="s">
        <v>128</v>
      </c>
      <c r="C43" s="132"/>
      <c r="D43" s="132"/>
      <c r="E43" s="132"/>
      <c r="F43" s="132" t="s">
        <v>129</v>
      </c>
      <c r="G43" s="132"/>
      <c r="H43" s="133"/>
    </row>
    <row r="44" customFormat="false" ht="15" hidden="false" customHeight="true" outlineLevel="0" collapsed="false">
      <c r="A44" s="134"/>
      <c r="B44" s="135" t="s">
        <v>130</v>
      </c>
      <c r="C44" s="135"/>
      <c r="D44" s="135"/>
      <c r="E44" s="135"/>
      <c r="F44" s="135" t="s">
        <v>78</v>
      </c>
      <c r="G44" s="62"/>
      <c r="H44" s="136"/>
    </row>
    <row r="45" customFormat="false" ht="15" hidden="false" customHeight="true" outlineLevel="0" collapsed="false">
      <c r="A45" s="134"/>
      <c r="B45" s="66" t="s">
        <v>79</v>
      </c>
      <c r="C45" s="66"/>
      <c r="D45" s="66"/>
      <c r="E45" s="67"/>
      <c r="F45" s="66" t="s">
        <v>80</v>
      </c>
      <c r="G45" s="66"/>
      <c r="H45" s="71"/>
    </row>
    <row r="46" customFormat="false" ht="15" hidden="false" customHeight="true" outlineLevel="0" collapsed="false">
      <c r="A46" s="134"/>
      <c r="B46" s="66" t="s">
        <v>81</v>
      </c>
      <c r="C46" s="66"/>
      <c r="D46" s="66" t="s">
        <v>82</v>
      </c>
      <c r="E46" s="62"/>
      <c r="F46" s="66" t="s">
        <v>83</v>
      </c>
      <c r="G46" s="66"/>
      <c r="H46" s="137"/>
    </row>
    <row r="47" customFormat="false" ht="15" hidden="false" customHeight="false" outlineLevel="0" collapsed="false">
      <c r="A47" s="134"/>
      <c r="B47" s="124"/>
      <c r="C47" s="132"/>
      <c r="D47" s="132"/>
      <c r="E47" s="132"/>
      <c r="F47" s="132"/>
      <c r="G47" s="132"/>
      <c r="H47" s="133"/>
    </row>
    <row r="48" customFormat="false" ht="15" hidden="false" customHeight="false" outlineLevel="0" collapsed="false">
      <c r="A48" s="138"/>
      <c r="B48" s="139"/>
      <c r="C48" s="139"/>
      <c r="D48" s="139"/>
      <c r="E48" s="139"/>
      <c r="F48" s="139"/>
      <c r="G48" s="139"/>
      <c r="H48" s="140"/>
    </row>
    <row r="49" customFormat="false" ht="15" hidden="false" customHeight="false" outlineLevel="0" collapsed="false">
      <c r="A49" s="138" t="s">
        <v>131</v>
      </c>
      <c r="B49" s="139"/>
      <c r="C49" s="139"/>
      <c r="D49" s="139"/>
      <c r="E49" s="139"/>
      <c r="F49" s="139"/>
      <c r="G49" s="139"/>
      <c r="H49" s="139"/>
    </row>
  </sheetData>
  <mergeCells count="20">
    <mergeCell ref="A1:H1"/>
    <mergeCell ref="A2:H2"/>
    <mergeCell ref="A3:H4"/>
    <mergeCell ref="A5:C5"/>
    <mergeCell ref="D5:H5"/>
    <mergeCell ref="A6:C6"/>
    <mergeCell ref="D6:H6"/>
    <mergeCell ref="A7:C7"/>
    <mergeCell ref="D7:H7"/>
    <mergeCell ref="A8:C8"/>
    <mergeCell ref="D8:H8"/>
    <mergeCell ref="A9:C9"/>
    <mergeCell ref="D9:H9"/>
    <mergeCell ref="A10:H10"/>
    <mergeCell ref="A38:H38"/>
    <mergeCell ref="B44:E44"/>
    <mergeCell ref="B45:D45"/>
    <mergeCell ref="F45:G45"/>
    <mergeCell ref="B46:C46"/>
    <mergeCell ref="F46:G4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&amp;C&amp;12&amp;A</oddHeader>
    <oddFooter>&amp;C&amp;12Página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Ultra_Office/6.2.3.2$Windows_x86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2020-12-24T21:04:03Z</dcterms:created>
  <dc:creator>Andrea Lisboa Souza da Silva</dc:creator>
  <dc:description/>
  <dc:language>pt-BR</dc:language>
  <cp:lastModifiedBy/>
  <dcterms:modified xsi:type="dcterms:W3CDTF">2021-03-29T07:32:15Z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