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.png" ContentType="image/png"/>
  <Override PartName="/xl/media/image4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ONTRATOS" sheetId="1" state="visible" r:id="rId2"/>
    <sheet name="PESSOAL ENVOLVIDO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<sst xmlns="http://schemas.openxmlformats.org/spreadsheetml/2006/main" count="514" uniqueCount="212">
  <si>
    <t xml:space="preserve">UNIVERSIDADE FEDERAL DE MINAS GERAIS</t>
  </si>
  <si>
    <t xml:space="preserve">CONTRATOS CELEBRADOS COM FUNDAÇÕES DE APOIO COM VIGÊNCIA NO EXERCÍCIO DE 2020</t>
  </si>
  <si>
    <t xml:space="preserve">UG SIGNATÁRIA DO CONTRATO</t>
  </si>
  <si>
    <t xml:space="preserve">FACULDADE DE LETRAS</t>
  </si>
  <si>
    <t xml:space="preserve">NOME DO DIRIGENTE MÁXIMO DA IFES</t>
  </si>
  <si>
    <t xml:space="preserve">Sandra Regina Goulart Almeida</t>
  </si>
  <si>
    <t xml:space="preserve">NOME DA FUNDAÇÃO DE APOIO</t>
  </si>
  <si>
    <t xml:space="preserve">Fundação do Desenvolvimento a Pesquisa</t>
  </si>
  <si>
    <t xml:space="preserve">SIGLA DA FUNDAÇÃO DE APOIO</t>
  </si>
  <si>
    <t xml:space="preserve">FUNDEP</t>
  </si>
  <si>
    <t xml:space="preserve">CNPJ DA FUNDAÇÃO DE APOIO</t>
  </si>
  <si>
    <t xml:space="preserve">187209380001-41</t>
  </si>
  <si>
    <t xml:space="preserve">N°</t>
  </si>
  <si>
    <t xml:space="preserve">N° INSTRUMENTO </t>
  </si>
  <si>
    <t xml:space="preserve">NR.DO </t>
  </si>
  <si>
    <t xml:space="preserve">Nº DO CONTRATO</t>
  </si>
  <si>
    <t xml:space="preserve">NOME DO </t>
  </si>
  <si>
    <t xml:space="preserve">VR DO </t>
  </si>
  <si>
    <t xml:space="preserve">VR. *</t>
  </si>
  <si>
    <t xml:space="preserve">VR**</t>
  </si>
  <si>
    <t xml:space="preserve">VR***</t>
  </si>
  <si>
    <t xml:space="preserve">CUSTO ****</t>
  </si>
  <si>
    <t xml:space="preserve">DATA INÍCIO</t>
  </si>
  <si>
    <t xml:space="preserve">DATA FIM</t>
  </si>
  <si>
    <t xml:space="preserve">FINALIDADE:</t>
  </si>
  <si>
    <t xml:space="preserve">COORDENADOR</t>
  </si>
  <si>
    <t xml:space="preserve">Ordem</t>
  </si>
  <si>
    <t xml:space="preserve">E ADITIVOS</t>
  </si>
  <si>
    <t xml:space="preserve">PROCESSO</t>
  </si>
  <si>
    <t xml:space="preserve">NA FUNDAÇÃO</t>
  </si>
  <si>
    <t xml:space="preserve">PROJETO</t>
  </si>
  <si>
    <t xml:space="preserve">CONTRATO</t>
  </si>
  <si>
    <t xml:space="preserve">REPASSADO</t>
  </si>
  <si>
    <t xml:space="preserve">DESPESAS TOTAL </t>
  </si>
  <si>
    <t xml:space="preserve">RECEITAS</t>
  </si>
  <si>
    <t xml:space="preserve">OPERACIONAL</t>
  </si>
  <si>
    <t xml:space="preserve">DA VIGÊNCIA</t>
  </si>
  <si>
    <t xml:space="preserve">ENSINO, PESQUISA, EXTENSÃO</t>
  </si>
  <si>
    <t xml:space="preserve">DO </t>
  </si>
  <si>
    <t xml:space="preserve">DE DISPENSA</t>
  </si>
  <si>
    <t xml:space="preserve">DE APOIO</t>
  </si>
  <si>
    <t xml:space="preserve">(EM REAIS)</t>
  </si>
  <si>
    <t xml:space="preserve">dd/mm/aaaa</t>
  </si>
  <si>
    <t xml:space="preserve">DESEN. INSTITUCIONAL, CIENTÍFICO E TECNOLÓGICO.</t>
  </si>
  <si>
    <t xml:space="preserve">051/2015</t>
  </si>
  <si>
    <t xml:space="preserve">23072.036772/2015-26</t>
  </si>
  <si>
    <t xml:space="preserve">23625*1</t>
  </si>
  <si>
    <t xml:space="preserve">Especialização em Ensino em Inglês: Abordagens Contemporâneas</t>
  </si>
  <si>
    <t xml:space="preserve">Visa dar apoio ao Curso de Especialização em Ensino em Inglês: Abordagens Contemporâneas</t>
  </si>
  <si>
    <t xml:space="preserve">Marisa Mendonça Carneiro</t>
  </si>
  <si>
    <t xml:space="preserve">054/17-00</t>
  </si>
  <si>
    <t xml:space="preserve">23072.051556/2017-72</t>
  </si>
  <si>
    <t xml:space="preserve">25523*1</t>
  </si>
  <si>
    <t xml:space="preserve">Especialização em Lingua Inglesa - ELI</t>
  </si>
  <si>
    <t xml:space="preserve">Visa dar apoio ao Curso de Especialização em Lingua Inglesa - ELI</t>
  </si>
  <si>
    <t xml:space="preserve">049/2015</t>
  </si>
  <si>
    <t xml:space="preserve"> 23072.036109/2015-21</t>
  </si>
  <si>
    <t xml:space="preserve">23518*1</t>
  </si>
  <si>
    <t xml:space="preserve">Especialização em Gramática da Língua Portuguesa.</t>
  </si>
  <si>
    <t xml:space="preserve">Visa dar apoio ao Curso de Especialização em Gramática da Língua Portuguesa.</t>
  </si>
  <si>
    <t xml:space="preserve">Lorenzo Teixeira Vitral</t>
  </si>
  <si>
    <t xml:space="preserve">057/17-00</t>
  </si>
  <si>
    <t xml:space="preserve">23072.051557/2017-17</t>
  </si>
  <si>
    <t xml:space="preserve">25524*1</t>
  </si>
  <si>
    <t xml:space="preserve">Especialização em Gramática e Ensino:Tradição Gramatical e Abor Contemporaneas</t>
  </si>
  <si>
    <t xml:space="preserve">Visa dar apoio ao Curso de Especialização em Gramática e Ensino:Tradição Gramatical e Abor Contemporaneas</t>
  </si>
  <si>
    <t xml:space="preserve">056/17-00</t>
  </si>
  <si>
    <t xml:space="preserve">23072.051562/2017-20</t>
  </si>
  <si>
    <t xml:space="preserve">25522*1</t>
  </si>
  <si>
    <t xml:space="preserve"> Especialização em Linguagem e Tecnologia e Ensino</t>
  </si>
  <si>
    <t xml:space="preserve">Visa dar apoio ao Curso de Especialização em Linguagem e Tecnologia e Ensino</t>
  </si>
  <si>
    <t xml:space="preserve">Ronaldo Correa Gomes Junior</t>
  </si>
  <si>
    <t xml:space="preserve">009/19-00</t>
  </si>
  <si>
    <t xml:space="preserve">23072.020105/2019-55</t>
  </si>
  <si>
    <t xml:space="preserve">27236*1</t>
  </si>
  <si>
    <t xml:space="preserve">008/19-00</t>
  </si>
  <si>
    <t xml:space="preserve">23072.017303/2019-31</t>
  </si>
  <si>
    <t xml:space="preserve">27171*1</t>
  </si>
  <si>
    <t xml:space="preserve"> Especialização em Gramática e Ensino: Tradição Gramatical e Abordagens Contemporâneas</t>
  </si>
  <si>
    <t xml:space="preserve">Visa dar apoio ao Curso de Especialização em Gramática e Ensino: Tradição Gramatical e Abordagens Contemporâneas</t>
  </si>
  <si>
    <t xml:space="preserve">044/17-00</t>
  </si>
  <si>
    <t xml:space="preserve">23072.047677/2019-81</t>
  </si>
  <si>
    <t xml:space="preserve">27512*1</t>
  </si>
  <si>
    <t xml:space="preserve">Curso de Especialização em Lingua Inglesa - ELI</t>
  </si>
  <si>
    <t xml:space="preserve">0022/19-00</t>
  </si>
  <si>
    <t xml:space="preserve">23072.047675/2019-92</t>
  </si>
  <si>
    <t xml:space="preserve">27540*1</t>
  </si>
  <si>
    <t xml:space="preserve">Curso de Especialização em Gramática e Ensino: Tradição Gramatical e Abordagens Contemporâneas</t>
  </si>
  <si>
    <t xml:space="preserve">573.440,00
</t>
  </si>
  <si>
    <t xml:space="preserve">031/18-00</t>
  </si>
  <si>
    <t xml:space="preserve">230720437622018-90</t>
  </si>
  <si>
    <t xml:space="preserve">26779*1</t>
  </si>
  <si>
    <t xml:space="preserve">Especialização em L Port: Teorias e Práticas de Ensino de Leitura e Produção de Textos</t>
  </si>
  <si>
    <t xml:space="preserve">23/04/2023	</t>
  </si>
  <si>
    <t xml:space="preserve">Visa dar apoio ao Curso de Especialização  em L Port: Teorias e Práticas de Ensino de Leitura e Produção de Textos</t>
  </si>
  <si>
    <t xml:space="preserve">Luiz Francisco Dias</t>
  </si>
  <si>
    <t xml:space="preserve">021/19-00</t>
  </si>
  <si>
    <t xml:space="preserve">23072.0476672019-46</t>
  </si>
  <si>
    <t xml:space="preserve">27511*1</t>
  </si>
  <si>
    <t xml:space="preserve">Curso de Especialização em Linguagem e Tecnologia e Ensino</t>
  </si>
  <si>
    <t xml:space="preserve">* VR.REPASSADO: É o valor acumulado que foi repassado p/ Fund. de Apoio via SIAFI até 31/12/2020.</t>
  </si>
  <si>
    <t xml:space="preserve">**VR. DESPESA TOTAL  : Total gasto/executado no projeto na Fundação de Apoio até 31/12/2020. - O valor preenchido nesta coluna deve ser no máximo a soma do Valor Repassado + Receitas.</t>
  </si>
  <si>
    <t xml:space="preserve"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31/12/2020.</t>
  </si>
  <si>
    <t xml:space="preserve">**** CUSTO OPERACIONAL: Valor da remuneração paga à Fundação de Apoio  título de serviços administrativos ou gerenciamento de gestão até 31/12/2020.</t>
  </si>
  <si>
    <t xml:space="preserve">Ass:</t>
  </si>
  <si>
    <t xml:space="preserve">RESPONSÁVEL PELO SETOR CONTÁBIL/FINANCEIRO</t>
  </si>
  <si>
    <t xml:space="preserve">ORDENADOR DE DESPESA</t>
  </si>
  <si>
    <t xml:space="preserve">NOME Marcus Augusto Ferreira</t>
  </si>
  <si>
    <t xml:space="preserve">NOME Graciela Inés Ravetti de Gómez</t>
  </si>
  <si>
    <t xml:space="preserve">CPF 39185800678</t>
  </si>
  <si>
    <t xml:space="preserve"> </t>
  </si>
  <si>
    <t xml:space="preserve">TEL. 3409 5111</t>
  </si>
  <si>
    <t xml:space="preserve">PORTARIA DE NOMEAÇÃO Nº Nº 3000/2018</t>
  </si>
  <si>
    <t xml:space="preserve">RECURSOS DA UFMG ENVOLVIDOS NOS PROJETOS</t>
  </si>
  <si>
    <r>
      <rPr>
        <sz val="14"/>
        <rFont val="Arial"/>
        <family val="2"/>
        <charset val="1"/>
      </rPr>
      <t xml:space="preserve">CONTRATOS CELEBRADOS COM FUNDAÇÕES DE APOIO COM </t>
    </r>
    <r>
      <rPr>
        <sz val="13"/>
        <rFont val="Arial"/>
        <family val="2"/>
        <charset val="1"/>
      </rPr>
      <t xml:space="preserve">VIGÊNCIA</t>
    </r>
    <r>
      <rPr>
        <sz val="14"/>
        <rFont val="Arial"/>
        <family val="2"/>
        <charset val="1"/>
      </rPr>
      <t xml:space="preserve"> NO EXERCÍCIO DE 2020</t>
    </r>
  </si>
  <si>
    <t xml:space="preserve">Fundação do Desenvolvimento da Pesquisa</t>
  </si>
  <si>
    <t xml:space="preserve">RECURSOS HUMANOS DA UFMG ENVOLVIDOS NOS PROJETOS</t>
  </si>
  <si>
    <t xml:space="preserve">N° CONTRATO</t>
  </si>
  <si>
    <t xml:space="preserve">NR.DO PROCESSO</t>
  </si>
  <si>
    <t xml:space="preserve">NÚMERO </t>
  </si>
  <si>
    <t xml:space="preserve">SERVIDOR**</t>
  </si>
  <si>
    <t xml:space="preserve">CARGA HORÁRIA</t>
  </si>
  <si>
    <t xml:space="preserve">REMUNERAÇÃO</t>
  </si>
  <si>
    <t xml:space="preserve">BOLSA DE PESQUISA</t>
  </si>
  <si>
    <t xml:space="preserve">ORDEM</t>
  </si>
  <si>
    <t xml:space="preserve">ENVOLVIDO</t>
  </si>
  <si>
    <t xml:space="preserve">EFETIVAMENTE DEDICADA</t>
  </si>
  <si>
    <t xml:space="preserve">RECEBIDA PELA</t>
  </si>
  <si>
    <t xml:space="preserve">OU </t>
  </si>
  <si>
    <t xml:space="preserve">AO CONTRATO</t>
  </si>
  <si>
    <t xml:space="preserve">PARTICIPANTE</t>
  </si>
  <si>
    <t xml:space="preserve">DE ENSINO</t>
  </si>
  <si>
    <t xml:space="preserve">EM 2020</t>
  </si>
  <si>
    <t xml:space="preserve">NO PROJETO</t>
  </si>
  <si>
    <t xml:space="preserve">DE EXTENSÃO</t>
  </si>
  <si>
    <t xml:space="preserve">Adriana Silvia Marusso</t>
  </si>
  <si>
    <t xml:space="preserve">30h</t>
  </si>
  <si>
    <t xml:space="preserve">Bolsa de Extensão</t>
  </si>
  <si>
    <t xml:space="preserve">Ana Larissa Adorno Marciotto Oliveira</t>
  </si>
  <si>
    <t xml:space="preserve">60h</t>
  </si>
  <si>
    <t xml:space="preserve">Andrea Machado de Almeida Mattos</t>
  </si>
  <si>
    <t xml:space="preserve">Daniel Garcia Amaral</t>
  </si>
  <si>
    <t xml:space="preserve">31,25h</t>
  </si>
  <si>
    <t xml:space="preserve">Gilmar dos Santos Rocha</t>
  </si>
  <si>
    <t xml:space="preserve">6,51h</t>
  </si>
  <si>
    <t xml:space="preserve">Barbara Malveira Orfano</t>
  </si>
  <si>
    <t xml:space="preserve">20h</t>
  </si>
  <si>
    <t xml:space="preserve">Junia de Carvalho Fidelis Braga </t>
  </si>
  <si>
    <t xml:space="preserve">Valdeni da Silva Reis</t>
  </si>
  <si>
    <t xml:space="preserve">23072.036109/2015-21</t>
  </si>
  <si>
    <t xml:space="preserve">Eloisa Nascimento Silva Pilati</t>
  </si>
  <si>
    <t xml:space="preserve">8h</t>
  </si>
  <si>
    <t xml:space="preserve">Juliana Costa Moreira</t>
  </si>
  <si>
    <t xml:space="preserve">11,66h</t>
  </si>
  <si>
    <t xml:space="preserve">51,66h</t>
  </si>
  <si>
    <t xml:space="preserve">Heloisa Maria Moraes Moreira  Penna</t>
  </si>
  <si>
    <t xml:space="preserve">72,67h</t>
  </si>
  <si>
    <t xml:space="preserve">Maria Candida Trindade C de Seabra</t>
  </si>
  <si>
    <t xml:space="preserve">Mayara Nicolau de Paula</t>
  </si>
  <si>
    <t xml:space="preserve">Eliane Mourão</t>
  </si>
  <si>
    <t xml:space="preserve">Marcia Cristina de Brito Rumeu</t>
  </si>
  <si>
    <t xml:space="preserve">10,66h</t>
  </si>
  <si>
    <t xml:space="preserve">3,33h</t>
  </si>
  <si>
    <t xml:space="preserve">54,44h</t>
  </si>
  <si>
    <t xml:space="preserve">Adriane Teresinha Sartori</t>
  </si>
  <si>
    <t xml:space="preserve">16h</t>
  </si>
  <si>
    <t xml:space="preserve">Ana Elisa Costa Novais</t>
  </si>
  <si>
    <t xml:space="preserve">73,33h</t>
  </si>
  <si>
    <t xml:space="preserve">Junot de Oliveira Maia</t>
  </si>
  <si>
    <t xml:space="preserve">Marina Morena dos Santos e Silva</t>
  </si>
  <si>
    <t xml:space="preserve">Tania Aparecida Mateus Rosa</t>
  </si>
  <si>
    <t xml:space="preserve">Vera Lucia Menezes de O e Paiva</t>
  </si>
  <si>
    <t xml:space="preserve">Ana Elisa Ferreira Ribeiro</t>
  </si>
  <si>
    <t xml:space="preserve">Luciana de Oliveira Silva</t>
  </si>
  <si>
    <t xml:space="preserve">63,33h</t>
  </si>
  <si>
    <t xml:space="preserve">Junia de Carvalho Fidelis Braga</t>
  </si>
  <si>
    <t xml:space="preserve">Carlos Frederico de Brito D'Andrea</t>
  </si>
  <si>
    <t xml:space="preserve">Adriana Maria Tenuta de Azevedo</t>
  </si>
  <si>
    <t xml:space="preserve">25h</t>
  </si>
  <si>
    <t xml:space="preserve">Leonardo Pereira Nunes</t>
  </si>
  <si>
    <t xml:space="preserve">15h</t>
  </si>
  <si>
    <t xml:space="preserve">Thais Cristofaro Alves da Silva</t>
  </si>
  <si>
    <t xml:space="preserve">Maralice de Souza Neves</t>
  </si>
  <si>
    <t xml:space="preserve">Mara Passos Guimarães</t>
  </si>
  <si>
    <t xml:space="preserve">40h</t>
  </si>
  <si>
    <t xml:space="preserve">80h</t>
  </si>
  <si>
    <t xml:space="preserve">S/MOVIMENTAÇÃO</t>
  </si>
  <si>
    <t xml:space="preserve">Janayna Maria da Rocha Carvalho</t>
  </si>
  <si>
    <t xml:space="preserve">32,67h</t>
  </si>
  <si>
    <t xml:space="preserve">Luana Lopes Amaral</t>
  </si>
  <si>
    <t xml:space="preserve">Daniela Mara Lima Oliveira Guimarães</t>
  </si>
  <si>
    <t xml:space="preserve"> 031/18-00</t>
  </si>
  <si>
    <t xml:space="preserve">23072.043762/2018-90</t>
  </si>
  <si>
    <t xml:space="preserve">Paula Mariela de Castro Sollero</t>
  </si>
  <si>
    <t xml:space="preserve">36h</t>
  </si>
  <si>
    <t xml:space="preserve">Leiva de Figueiredo Viana Leal</t>
  </si>
  <si>
    <t xml:space="preserve">Cacilda Eunice Rios Zocratto</t>
  </si>
  <si>
    <t xml:space="preserve">Ricardo Bruno da Cruz Costa</t>
  </si>
  <si>
    <t xml:space="preserve">Francis Arthuso Paiva</t>
  </si>
  <si>
    <t xml:space="preserve">Carla Viana Coscarelli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</si>
  <si>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</si>
  <si>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</si>
  <si>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</si>
  <si>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</si>
  <si>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 xml:space="preserve">Servidor ** Apenas servidores estatutários com matricula SIAPE ativa.</t>
  </si>
  <si>
    <t xml:space="preserve">ASS:</t>
  </si>
  <si>
    <t xml:space="preserve">___________________________________</t>
  </si>
  <si>
    <t xml:space="preserve">_________________________________</t>
  </si>
  <si>
    <t xml:space="preserve">NOME: Marcus Augusto Ferreira</t>
  </si>
  <si>
    <t xml:space="preserve">NOME:  Graciela Inés Ravetti de Gómez</t>
  </si>
  <si>
    <t xml:space="preserve">CPF  39185800678     TEL. 3409 5111</t>
  </si>
  <si>
    <t xml:space="preserve">OBS: Pagina inferior  deve ter no mínimo 2,5cm - Papel A4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</si>
</sst>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_-;\-* #,##0.00_-;_-* \-??_-;_-@_-"/>
    <numFmt numFmtId="166" formatCode="&quot;R$ &quot;#,##0.00"/>
    <numFmt numFmtId="167" formatCode="[$-416]D/M/YYYY"/>
    <numFmt numFmtId="168" formatCode="#,##0.00"/>
    <numFmt numFmtId="169" formatCode="#,##0.00\ ;\(#,##0.00\);\-#\ ;@\ "/>
    <numFmt numFmtId="170" formatCode="0.00E+00"/>
    <numFmt numFmtId="171" formatCode="&quot;R$ &quot;#,##0.00;[RED]&quot;-R$ &quot;#,##0.00"/>
    <numFmt numFmtId="172" formatCode="0.0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808080"/>
      <name val="Times New Roman"/>
      <family val="1"/>
      <charset val="1"/>
    </font>
    <font>
      <sz val="14"/>
      <name val="Arial"/>
      <family val="2"/>
      <charset val="1"/>
    </font>
    <font>
      <b val="true"/>
      <i val="true"/>
      <sz val="7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6"/>
      <name val="Arial"/>
      <family val="2"/>
      <charset val="1"/>
    </font>
    <font>
      <b val="true"/>
      <sz val="10"/>
      <name val="Arial"/>
      <family val="2"/>
      <charset val="1"/>
    </font>
    <font>
      <sz val="13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9" fontId="12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2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2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2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0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3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3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0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27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0" fillId="0" borderId="27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7" fillId="0" borderId="2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2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7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8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0" fillId="0" borderId="3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8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28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8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7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47520</xdr:colOff>
      <xdr:row>0</xdr:row>
      <xdr:rowOff>66600</xdr:rowOff>
    </xdr:from>
    <xdr:to>
      <xdr:col>1</xdr:col>
      <xdr:colOff>37800</xdr:colOff>
      <xdr:row>3</xdr:row>
      <xdr:rowOff>18360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47520" y="66600"/>
          <a:ext cx="765360" cy="723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24840</xdr:colOff>
      <xdr:row>0</xdr:row>
      <xdr:rowOff>0</xdr:rowOff>
    </xdr:from>
    <xdr:to>
      <xdr:col>1</xdr:col>
      <xdr:colOff>57600</xdr:colOff>
      <xdr:row>1</xdr:row>
      <xdr:rowOff>168120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24840" y="0"/>
          <a:ext cx="644040" cy="4536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N42"/>
  <sheetViews>
    <sheetView showFormulas="false" showGridLines="true" showRowColHeaders="true" showZeros="true" rightToLeft="false" tabSelected="false" showOutlineSymbols="true" defaultGridColor="true" view="normal" topLeftCell="H25" colorId="64" zoomScale="130" zoomScaleNormal="130" zoomScalePageLayoutView="100" workbookViewId="0">
      <selection pane="topLeft" activeCell="K41" activeCellId="0" sqref="K41"/>
    </sheetView>
  </sheetViews>
  <sheetFormatPr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1.71"/>
    <col collapsed="false" customWidth="true" hidden="false" outlineLevel="0" max="3" min="3" style="0" width="12.71"/>
    <col collapsed="false" customWidth="true" hidden="false" outlineLevel="0" max="4" min="4" style="0" width="14.01"/>
    <col collapsed="false" customWidth="true" hidden="false" outlineLevel="0" max="5" min="5" style="0" width="30.86"/>
    <col collapsed="false" customWidth="true" hidden="false" outlineLevel="0" max="6" min="6" style="0" width="9.85"/>
    <col collapsed="false" customWidth="true" hidden="false" outlineLevel="0" max="7" min="7" style="0" width="14.57"/>
    <col collapsed="false" customWidth="true" hidden="false" outlineLevel="0" max="8" min="8" style="0" width="11.71"/>
    <col collapsed="false" customWidth="true" hidden="false" outlineLevel="0" max="9" min="9" style="0" width="8.67"/>
    <col collapsed="false" customWidth="true" hidden="false" outlineLevel="0" max="10" min="10" style="0" width="10.85"/>
    <col collapsed="false" customWidth="true" hidden="false" outlineLevel="0" max="12" min="11" style="0" width="8.67"/>
    <col collapsed="false" customWidth="true" hidden="false" outlineLevel="0" max="13" min="13" style="0" width="37.86"/>
    <col collapsed="false" customWidth="true" hidden="false" outlineLevel="0" max="14" min="14" style="0" width="14.01"/>
    <col collapsed="false" customWidth="true" hidden="false" outlineLevel="0" max="1025" min="15" style="0" width="8.67"/>
  </cols>
  <sheetData>
    <row r="2" customFormat="false" ht="22.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false" ht="23.2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false" ht="15.75" hidden="false" customHeight="false" outlineLevel="0" collapsed="false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customFormat="false" ht="15" hidden="false" customHeight="false" outlineLevel="0" collapsed="false">
      <c r="A6" s="4" t="s">
        <v>2</v>
      </c>
      <c r="B6" s="4"/>
      <c r="C6" s="4"/>
      <c r="D6" s="5" t="s">
        <v>3</v>
      </c>
      <c r="E6" s="5"/>
      <c r="F6" s="5"/>
      <c r="G6" s="5"/>
      <c r="H6" s="5"/>
      <c r="I6" s="5"/>
      <c r="J6" s="5"/>
      <c r="K6" s="5"/>
      <c r="L6" s="5"/>
      <c r="M6" s="5"/>
      <c r="N6" s="5"/>
    </row>
    <row r="7" customFormat="false" ht="15" hidden="false" customHeight="false" outlineLevel="0" collapsed="false">
      <c r="A7" s="6" t="s">
        <v>4</v>
      </c>
      <c r="B7" s="6"/>
      <c r="C7" s="6"/>
      <c r="D7" s="5" t="s">
        <v>5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customFormat="false" ht="13.8" hidden="false" customHeight="false" outlineLevel="0" collapsed="false">
      <c r="A8" s="6" t="s">
        <v>6</v>
      </c>
      <c r="B8" s="6"/>
      <c r="C8" s="6"/>
      <c r="D8" s="7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customFormat="false" ht="15" hidden="false" customHeight="false" outlineLevel="0" collapsed="false">
      <c r="A9" s="6" t="s">
        <v>8</v>
      </c>
      <c r="B9" s="6"/>
      <c r="C9" s="6"/>
      <c r="D9" s="7" t="s">
        <v>9</v>
      </c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15.75" hidden="false" customHeight="false" outlineLevel="0" collapsed="false">
      <c r="A10" s="9" t="s">
        <v>10</v>
      </c>
      <c r="B10" s="9"/>
      <c r="C10" s="9"/>
      <c r="D10" s="10" t="s">
        <v>11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customFormat="false" ht="15" hidden="false" customHeight="false" outlineLevel="0" collapsed="false">
      <c r="A11" s="12" t="s">
        <v>12</v>
      </c>
      <c r="B11" s="13" t="s">
        <v>13</v>
      </c>
      <c r="C11" s="14" t="s">
        <v>14</v>
      </c>
      <c r="D11" s="15" t="s">
        <v>15</v>
      </c>
      <c r="E11" s="15" t="s">
        <v>16</v>
      </c>
      <c r="F11" s="15" t="s">
        <v>17</v>
      </c>
      <c r="G11" s="16" t="s">
        <v>18</v>
      </c>
      <c r="H11" s="16" t="s">
        <v>19</v>
      </c>
      <c r="I11" s="17" t="s">
        <v>20</v>
      </c>
      <c r="J11" s="16" t="s">
        <v>21</v>
      </c>
      <c r="K11" s="16" t="s">
        <v>22</v>
      </c>
      <c r="L11" s="15" t="s">
        <v>23</v>
      </c>
      <c r="M11" s="15" t="s">
        <v>24</v>
      </c>
      <c r="N11" s="18" t="s">
        <v>25</v>
      </c>
    </row>
    <row r="12" customFormat="false" ht="15" hidden="false" customHeight="false" outlineLevel="0" collapsed="false">
      <c r="A12" s="19" t="s">
        <v>26</v>
      </c>
      <c r="B12" s="20" t="s">
        <v>27</v>
      </c>
      <c r="C12" s="21" t="s">
        <v>28</v>
      </c>
      <c r="D12" s="21" t="s">
        <v>29</v>
      </c>
      <c r="E12" s="22" t="s">
        <v>30</v>
      </c>
      <c r="F12" s="22" t="s">
        <v>31</v>
      </c>
      <c r="G12" s="22" t="s">
        <v>32</v>
      </c>
      <c r="H12" s="22" t="s">
        <v>33</v>
      </c>
      <c r="I12" s="17" t="s">
        <v>34</v>
      </c>
      <c r="J12" s="23" t="s">
        <v>35</v>
      </c>
      <c r="K12" s="23" t="s">
        <v>36</v>
      </c>
      <c r="L12" s="22" t="s">
        <v>36</v>
      </c>
      <c r="M12" s="22" t="s">
        <v>37</v>
      </c>
      <c r="N12" s="24" t="s">
        <v>38</v>
      </c>
    </row>
    <row r="13" customFormat="false" ht="15.75" hidden="false" customHeight="false" outlineLevel="0" collapsed="false">
      <c r="A13" s="25"/>
      <c r="B13" s="26"/>
      <c r="C13" s="27" t="s">
        <v>39</v>
      </c>
      <c r="D13" s="27" t="s">
        <v>40</v>
      </c>
      <c r="E13" s="28"/>
      <c r="F13" s="28" t="s">
        <v>41</v>
      </c>
      <c r="G13" s="29" t="s">
        <v>41</v>
      </c>
      <c r="H13" s="29" t="s">
        <v>41</v>
      </c>
      <c r="I13" s="30"/>
      <c r="J13" s="29"/>
      <c r="K13" s="29" t="s">
        <v>42</v>
      </c>
      <c r="L13" s="29" t="s">
        <v>42</v>
      </c>
      <c r="M13" s="29" t="s">
        <v>43</v>
      </c>
      <c r="N13" s="31" t="s">
        <v>30</v>
      </c>
    </row>
    <row r="14" customFormat="false" ht="15" hidden="false" customHeight="false" outlineLevel="0" collapsed="false">
      <c r="A14" s="32" t="n">
        <v>1</v>
      </c>
      <c r="B14" s="33" t="s">
        <v>44</v>
      </c>
      <c r="C14" s="33" t="s">
        <v>45</v>
      </c>
      <c r="D14" s="34" t="s">
        <v>46</v>
      </c>
      <c r="E14" s="35" t="s">
        <v>47</v>
      </c>
      <c r="F14" s="36" t="n">
        <v>401220</v>
      </c>
      <c r="G14" s="37" t="n">
        <v>0</v>
      </c>
      <c r="H14" s="38" t="n">
        <v>7227.53</v>
      </c>
      <c r="I14" s="38" t="n">
        <v>5445.91</v>
      </c>
      <c r="J14" s="38" t="n">
        <v>722.75</v>
      </c>
      <c r="K14" s="39" t="n">
        <v>42473</v>
      </c>
      <c r="L14" s="39" t="n">
        <v>44299</v>
      </c>
      <c r="M14" s="40" t="s">
        <v>48</v>
      </c>
      <c r="N14" s="41" t="s">
        <v>49</v>
      </c>
    </row>
    <row r="15" customFormat="false" ht="15" hidden="false" customHeight="false" outlineLevel="0" collapsed="false">
      <c r="A15" s="42" t="n">
        <v>2</v>
      </c>
      <c r="B15" s="33" t="s">
        <v>50</v>
      </c>
      <c r="C15" s="33" t="s">
        <v>51</v>
      </c>
      <c r="D15" s="43" t="s">
        <v>52</v>
      </c>
      <c r="E15" s="43" t="s">
        <v>53</v>
      </c>
      <c r="F15" s="44" t="n">
        <v>611700</v>
      </c>
      <c r="G15" s="45" t="n">
        <v>0</v>
      </c>
      <c r="H15" s="46" t="n">
        <v>43349.34</v>
      </c>
      <c r="I15" s="46" t="n">
        <v>33093.16</v>
      </c>
      <c r="J15" s="46" t="n">
        <v>4336.13</v>
      </c>
      <c r="K15" s="39" t="n">
        <v>43087</v>
      </c>
      <c r="L15" s="39" t="n">
        <v>44913</v>
      </c>
      <c r="M15" s="40" t="s">
        <v>54</v>
      </c>
      <c r="N15" s="47" t="s">
        <v>49</v>
      </c>
    </row>
    <row r="16" customFormat="false" ht="15" hidden="false" customHeight="false" outlineLevel="0" collapsed="false">
      <c r="A16" s="42" t="n">
        <v>3</v>
      </c>
      <c r="B16" s="33" t="s">
        <v>55</v>
      </c>
      <c r="C16" s="33" t="s">
        <v>56</v>
      </c>
      <c r="D16" s="43" t="s">
        <v>57</v>
      </c>
      <c r="E16" s="48" t="s">
        <v>58</v>
      </c>
      <c r="F16" s="49" t="n">
        <v>521200</v>
      </c>
      <c r="G16" s="50" t="n">
        <v>0</v>
      </c>
      <c r="H16" s="51" t="n">
        <v>5169.92</v>
      </c>
      <c r="I16" s="51" t="n">
        <v>3079.91</v>
      </c>
      <c r="J16" s="51" t="n">
        <v>510.1</v>
      </c>
      <c r="K16" s="39" t="n">
        <v>42324</v>
      </c>
      <c r="L16" s="39" t="n">
        <v>44151</v>
      </c>
      <c r="M16" s="40" t="s">
        <v>59</v>
      </c>
      <c r="N16" s="52" t="s">
        <v>60</v>
      </c>
    </row>
    <row r="17" customFormat="false" ht="15" hidden="false" customHeight="false" outlineLevel="0" collapsed="false">
      <c r="A17" s="53" t="n">
        <v>4</v>
      </c>
      <c r="B17" s="33" t="s">
        <v>61</v>
      </c>
      <c r="C17" s="33" t="s">
        <v>62</v>
      </c>
      <c r="D17" s="43" t="s">
        <v>63</v>
      </c>
      <c r="E17" s="43" t="s">
        <v>64</v>
      </c>
      <c r="F17" s="54" t="n">
        <v>534560</v>
      </c>
      <c r="G17" s="50" t="n">
        <v>0</v>
      </c>
      <c r="H17" s="51" t="n">
        <v>48683.37</v>
      </c>
      <c r="I17" s="51" t="n">
        <v>40708.79</v>
      </c>
      <c r="J17" s="51" t="n">
        <v>4872.02</v>
      </c>
      <c r="K17" s="39" t="n">
        <v>43087</v>
      </c>
      <c r="L17" s="39" t="n">
        <v>44913</v>
      </c>
      <c r="M17" s="40" t="s">
        <v>65</v>
      </c>
      <c r="N17" s="52" t="s">
        <v>60</v>
      </c>
    </row>
    <row r="18" customFormat="false" ht="15" hidden="false" customHeight="false" outlineLevel="0" collapsed="false">
      <c r="A18" s="42" t="n">
        <v>5</v>
      </c>
      <c r="B18" s="33" t="s">
        <v>66</v>
      </c>
      <c r="C18" s="33" t="s">
        <v>67</v>
      </c>
      <c r="D18" s="43" t="s">
        <v>68</v>
      </c>
      <c r="E18" s="43" t="s">
        <v>69</v>
      </c>
      <c r="F18" s="55" t="n">
        <v>605700</v>
      </c>
      <c r="G18" s="50" t="n">
        <v>0</v>
      </c>
      <c r="H18" s="51" t="n">
        <v>102054.37</v>
      </c>
      <c r="I18" s="51" t="n">
        <v>51619.29</v>
      </c>
      <c r="J18" s="51" t="n">
        <v>10203.87</v>
      </c>
      <c r="K18" s="39" t="n">
        <v>43087</v>
      </c>
      <c r="L18" s="39" t="n">
        <v>44913</v>
      </c>
      <c r="M18" s="40" t="s">
        <v>70</v>
      </c>
      <c r="N18" s="52" t="s">
        <v>71</v>
      </c>
    </row>
    <row r="19" customFormat="false" ht="18.75" hidden="false" customHeight="true" outlineLevel="0" collapsed="false">
      <c r="A19" s="53" t="n">
        <v>6</v>
      </c>
      <c r="B19" s="43" t="s">
        <v>72</v>
      </c>
      <c r="C19" s="33" t="s">
        <v>73</v>
      </c>
      <c r="D19" s="56" t="s">
        <v>74</v>
      </c>
      <c r="E19" s="56" t="s">
        <v>53</v>
      </c>
      <c r="F19" s="57" t="n">
        <v>210480</v>
      </c>
      <c r="G19" s="58" t="n">
        <v>0</v>
      </c>
      <c r="H19" s="51" t="n">
        <v>46871.87</v>
      </c>
      <c r="I19" s="51" t="n">
        <v>29709.72</v>
      </c>
      <c r="J19" s="51" t="n">
        <v>4462.06</v>
      </c>
      <c r="K19" s="39" t="n">
        <v>43615</v>
      </c>
      <c r="L19" s="41" t="n">
        <v>45435</v>
      </c>
      <c r="M19" s="56" t="s">
        <v>54</v>
      </c>
      <c r="N19" s="52" t="s">
        <v>49</v>
      </c>
    </row>
    <row r="20" customFormat="false" ht="15" hidden="false" customHeight="false" outlineLevel="0" collapsed="false">
      <c r="A20" s="42" t="n">
        <v>7</v>
      </c>
      <c r="B20" s="33" t="s">
        <v>75</v>
      </c>
      <c r="C20" s="33" t="s">
        <v>76</v>
      </c>
      <c r="D20" s="43" t="s">
        <v>77</v>
      </c>
      <c r="E20" s="43" t="s">
        <v>78</v>
      </c>
      <c r="F20" s="59" t="n">
        <v>273760</v>
      </c>
      <c r="G20" s="60" t="n">
        <v>0</v>
      </c>
      <c r="H20" s="61" t="n">
        <v>31966.59</v>
      </c>
      <c r="I20" s="62" t="n">
        <v>27334.99</v>
      </c>
      <c r="J20" s="62" t="n">
        <v>3203.67</v>
      </c>
      <c r="K20" s="39" t="n">
        <v>43602</v>
      </c>
      <c r="L20" s="39" t="n">
        <v>44698</v>
      </c>
      <c r="M20" s="40" t="s">
        <v>79</v>
      </c>
      <c r="N20" s="63" t="s">
        <v>60</v>
      </c>
    </row>
    <row r="21" customFormat="false" ht="15" hidden="false" customHeight="false" outlineLevel="0" collapsed="false">
      <c r="A21" s="53" t="n">
        <v>8</v>
      </c>
      <c r="B21" s="33" t="s">
        <v>80</v>
      </c>
      <c r="C21" s="33" t="s">
        <v>81</v>
      </c>
      <c r="D21" s="43" t="s">
        <v>82</v>
      </c>
      <c r="E21" s="43" t="s">
        <v>83</v>
      </c>
      <c r="F21" s="59" t="n">
        <v>841920</v>
      </c>
      <c r="G21" s="60" t="n">
        <v>0</v>
      </c>
      <c r="H21" s="61" t="n">
        <v>30238.02</v>
      </c>
      <c r="I21" s="62" t="n">
        <v>35609.02</v>
      </c>
      <c r="J21" s="64" t="n">
        <v>508.37</v>
      </c>
      <c r="K21" s="39" t="n">
        <v>43787</v>
      </c>
      <c r="L21" s="39" t="n">
        <v>45614</v>
      </c>
      <c r="M21" s="43" t="s">
        <v>54</v>
      </c>
      <c r="N21" s="63" t="s">
        <v>49</v>
      </c>
    </row>
    <row r="22" customFormat="false" ht="23.25" hidden="false" customHeight="false" outlineLevel="0" collapsed="false">
      <c r="A22" s="42" t="n">
        <v>9</v>
      </c>
      <c r="B22" s="33" t="s">
        <v>84</v>
      </c>
      <c r="C22" s="33" t="s">
        <v>85</v>
      </c>
      <c r="D22" s="43" t="s">
        <v>86</v>
      </c>
      <c r="E22" s="43" t="s">
        <v>87</v>
      </c>
      <c r="F22" s="65" t="s">
        <v>88</v>
      </c>
      <c r="G22" s="60" t="n">
        <v>0</v>
      </c>
      <c r="H22" s="66" t="n">
        <v>18624.91</v>
      </c>
      <c r="I22" s="66" t="n">
        <v>20255.62</v>
      </c>
      <c r="J22" s="62" t="n">
        <v>1834.58</v>
      </c>
      <c r="K22" s="67" t="n">
        <v>43788</v>
      </c>
      <c r="L22" s="67" t="n">
        <v>45615</v>
      </c>
      <c r="M22" s="48" t="s">
        <v>79</v>
      </c>
      <c r="N22" s="63" t="s">
        <v>60</v>
      </c>
    </row>
    <row r="23" customFormat="false" ht="15" hidden="false" customHeight="false" outlineLevel="0" collapsed="false">
      <c r="A23" s="53" t="n">
        <v>10</v>
      </c>
      <c r="B23" s="43" t="s">
        <v>89</v>
      </c>
      <c r="C23" s="43" t="s">
        <v>90</v>
      </c>
      <c r="D23" s="68" t="s">
        <v>91</v>
      </c>
      <c r="E23" s="43" t="s">
        <v>92</v>
      </c>
      <c r="F23" s="69" t="n">
        <v>899040</v>
      </c>
      <c r="G23" s="70" t="n">
        <v>0</v>
      </c>
      <c r="H23" s="38" t="n">
        <v>39013.02</v>
      </c>
      <c r="I23" s="38" t="n">
        <v>38119.77</v>
      </c>
      <c r="J23" s="38" t="n">
        <v>4081.99</v>
      </c>
      <c r="K23" s="71" t="n">
        <v>43579</v>
      </c>
      <c r="L23" s="71" t="s">
        <v>93</v>
      </c>
      <c r="M23" s="48" t="s">
        <v>94</v>
      </c>
      <c r="N23" s="63" t="s">
        <v>95</v>
      </c>
    </row>
    <row r="24" customFormat="false" ht="15" hidden="false" customHeight="false" outlineLevel="0" collapsed="false">
      <c r="A24" s="42" t="n">
        <v>11</v>
      </c>
      <c r="B24" s="33" t="s">
        <v>96</v>
      </c>
      <c r="C24" s="33" t="s">
        <v>97</v>
      </c>
      <c r="D24" s="43" t="s">
        <v>98</v>
      </c>
      <c r="E24" s="43" t="s">
        <v>99</v>
      </c>
      <c r="F24" s="72" t="n">
        <v>302850</v>
      </c>
      <c r="G24" s="73" t="n">
        <v>0</v>
      </c>
      <c r="H24" s="61" t="n">
        <v>67567.04</v>
      </c>
      <c r="I24" s="61" t="n">
        <v>70047.25</v>
      </c>
      <c r="J24" s="61" t="n">
        <v>6272.74</v>
      </c>
      <c r="K24" s="39" t="n">
        <v>43787</v>
      </c>
      <c r="L24" s="39" t="n">
        <v>45614</v>
      </c>
      <c r="M24" s="43" t="s">
        <v>70</v>
      </c>
      <c r="N24" s="63" t="s">
        <v>71</v>
      </c>
    </row>
    <row r="25" customFormat="false" ht="15" hidden="false" customHeight="false" outlineLevel="0" collapsed="false">
      <c r="A25" s="53" t="n">
        <v>12</v>
      </c>
      <c r="B25" s="74"/>
      <c r="C25" s="74"/>
      <c r="D25" s="74"/>
      <c r="E25" s="74"/>
      <c r="F25" s="74"/>
      <c r="G25" s="74"/>
      <c r="H25" s="74"/>
      <c r="I25" s="74"/>
      <c r="J25" s="74"/>
      <c r="K25" s="48"/>
      <c r="L25" s="48"/>
      <c r="M25" s="48"/>
      <c r="N25" s="63"/>
    </row>
    <row r="26" customFormat="false" ht="15" hidden="false" customHeight="false" outlineLevel="0" collapsed="false">
      <c r="A26" s="42" t="n">
        <v>13</v>
      </c>
      <c r="B26" s="74"/>
      <c r="C26" s="74"/>
      <c r="D26" s="74"/>
      <c r="E26" s="74"/>
      <c r="F26" s="74"/>
      <c r="G26" s="74"/>
      <c r="H26" s="74"/>
      <c r="I26" s="74"/>
      <c r="J26" s="74"/>
      <c r="K26" s="48"/>
      <c r="L26" s="48"/>
      <c r="M26" s="48"/>
      <c r="N26" s="63"/>
    </row>
    <row r="27" customFormat="false" ht="15" hidden="false" customHeight="false" outlineLevel="0" collapsed="false">
      <c r="A27" s="42" t="n">
        <v>14</v>
      </c>
      <c r="B27" s="74"/>
      <c r="C27" s="74"/>
      <c r="D27" s="74"/>
      <c r="E27" s="74"/>
      <c r="F27" s="74"/>
      <c r="G27" s="74"/>
      <c r="H27" s="74"/>
      <c r="I27" s="74"/>
      <c r="J27" s="74"/>
      <c r="K27" s="48"/>
      <c r="L27" s="48"/>
      <c r="M27" s="48"/>
      <c r="N27" s="63"/>
    </row>
    <row r="28" customFormat="false" ht="15" hidden="false" customHeight="false" outlineLevel="0" collapsed="false">
      <c r="A28" s="53" t="n">
        <v>15</v>
      </c>
      <c r="B28" s="74"/>
      <c r="C28" s="74"/>
      <c r="D28" s="74"/>
      <c r="E28" s="74"/>
      <c r="F28" s="74"/>
      <c r="G28" s="74"/>
      <c r="H28" s="74"/>
      <c r="I28" s="74"/>
      <c r="J28" s="74"/>
      <c r="K28" s="48"/>
      <c r="L28" s="48"/>
      <c r="M28" s="48"/>
      <c r="N28" s="63"/>
    </row>
    <row r="29" customFormat="false" ht="15" hidden="false" customHeight="false" outlineLevel="0" collapsed="false">
      <c r="A29" s="42" t="n">
        <v>16</v>
      </c>
      <c r="B29" s="74"/>
      <c r="C29" s="74"/>
      <c r="D29" s="74"/>
      <c r="E29" s="74"/>
      <c r="F29" s="74"/>
      <c r="G29" s="74"/>
      <c r="H29" s="74"/>
      <c r="I29" s="74"/>
      <c r="J29" s="74"/>
      <c r="K29" s="48"/>
      <c r="L29" s="48"/>
      <c r="M29" s="48"/>
      <c r="N29" s="63"/>
    </row>
    <row r="30" customFormat="false" ht="15" hidden="false" customHeight="false" outlineLevel="0" collapsed="false">
      <c r="A30" s="53" t="n">
        <v>17</v>
      </c>
      <c r="B30" s="74"/>
      <c r="C30" s="74"/>
      <c r="D30" s="74"/>
      <c r="E30" s="74"/>
      <c r="F30" s="74"/>
      <c r="G30" s="74"/>
      <c r="H30" s="74"/>
      <c r="I30" s="74"/>
      <c r="J30" s="74"/>
      <c r="K30" s="48"/>
      <c r="L30" s="48"/>
      <c r="M30" s="48"/>
      <c r="N30" s="63"/>
    </row>
    <row r="31" customFormat="false" ht="15.75" hidden="false" customHeight="false" outlineLevel="0" collapsed="false">
      <c r="A31" s="75" t="n">
        <v>18</v>
      </c>
      <c r="B31" s="76"/>
      <c r="C31" s="76"/>
      <c r="D31" s="76"/>
      <c r="E31" s="76"/>
      <c r="F31" s="76"/>
      <c r="G31" s="76"/>
      <c r="H31" s="76"/>
      <c r="I31" s="76"/>
      <c r="J31" s="76"/>
      <c r="K31" s="77"/>
      <c r="L31" s="77"/>
      <c r="M31" s="77"/>
      <c r="N31" s="78"/>
    </row>
    <row r="32" customFormat="false" ht="15.75" hidden="false" customHeight="true" outlineLevel="0" collapsed="false">
      <c r="A32" s="79" t="s">
        <v>100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customFormat="false" ht="15.75" hidden="false" customHeight="true" outlineLevel="0" collapsed="false">
      <c r="A33" s="80" t="s">
        <v>101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customFormat="false" ht="28.5" hidden="false" customHeight="true" outlineLevel="0" collapsed="false">
      <c r="A34" s="80" t="s">
        <v>102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</row>
    <row r="35" customFormat="false" ht="15" hidden="false" customHeight="true" outlineLevel="0" collapsed="false">
      <c r="A35" s="81" t="s">
        <v>103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</row>
    <row r="36" customFormat="false" ht="15" hidden="false" customHeight="false" outlineLevel="0" collapsed="false">
      <c r="A36" s="82"/>
      <c r="B36" s="83"/>
      <c r="C36" s="83"/>
      <c r="D36" s="83"/>
      <c r="E36" s="83"/>
      <c r="F36" s="83"/>
      <c r="G36" s="83"/>
      <c r="H36" s="83"/>
      <c r="I36" s="83"/>
      <c r="J36" s="83"/>
      <c r="K36" s="84"/>
      <c r="L36" s="84"/>
      <c r="M36" s="84"/>
      <c r="N36" s="85"/>
    </row>
    <row r="37" customFormat="false" ht="15" hidden="false" customHeight="false" outlineLevel="0" collapsed="false">
      <c r="A37" s="82" t="s">
        <v>104</v>
      </c>
      <c r="B37" s="86"/>
      <c r="C37" s="87"/>
      <c r="D37" s="87"/>
      <c r="E37" s="83"/>
      <c r="F37" s="83"/>
      <c r="G37" s="83"/>
      <c r="H37" s="83"/>
      <c r="I37" s="83"/>
      <c r="J37" s="83"/>
      <c r="K37" s="87"/>
      <c r="L37" s="87"/>
      <c r="M37" s="87"/>
      <c r="N37" s="88"/>
    </row>
    <row r="38" customFormat="false" ht="15" hidden="false" customHeight="false" outlineLevel="0" collapsed="false">
      <c r="A38" s="82"/>
      <c r="B38" s="89" t="s">
        <v>105</v>
      </c>
      <c r="C38" s="89"/>
      <c r="D38" s="89"/>
      <c r="E38" s="83"/>
      <c r="F38" s="83"/>
      <c r="G38" s="83"/>
      <c r="H38" s="83"/>
      <c r="I38" s="83"/>
      <c r="J38" s="83"/>
      <c r="K38" s="90" t="s">
        <v>106</v>
      </c>
      <c r="L38" s="90"/>
      <c r="M38" s="90"/>
      <c r="N38" s="90"/>
    </row>
    <row r="39" customFormat="false" ht="15" hidden="false" customHeight="false" outlineLevel="0" collapsed="false">
      <c r="A39" s="82"/>
      <c r="B39" s="91" t="s">
        <v>107</v>
      </c>
      <c r="C39" s="92"/>
      <c r="D39" s="92"/>
      <c r="E39" s="83"/>
      <c r="F39" s="83"/>
      <c r="G39" s="83"/>
      <c r="H39" s="83"/>
      <c r="I39" s="83"/>
      <c r="J39" s="83"/>
      <c r="K39" s="92" t="s">
        <v>108</v>
      </c>
      <c r="L39" s="92"/>
      <c r="M39" s="92"/>
      <c r="N39" s="93"/>
    </row>
    <row r="40" customFormat="false" ht="15" hidden="false" customHeight="false" outlineLevel="0" collapsed="false">
      <c r="A40" s="82"/>
      <c r="B40" s="92" t="s">
        <v>109</v>
      </c>
      <c r="C40" s="92" t="s">
        <v>110</v>
      </c>
      <c r="D40" s="92" t="s">
        <v>111</v>
      </c>
      <c r="E40" s="83"/>
      <c r="F40" s="83"/>
      <c r="G40" s="83"/>
      <c r="H40" s="83"/>
      <c r="I40" s="83"/>
      <c r="J40" s="83"/>
      <c r="K40" s="92" t="s">
        <v>112</v>
      </c>
      <c r="L40" s="92"/>
      <c r="M40" s="92"/>
      <c r="N40" s="93"/>
    </row>
    <row r="41" customFormat="false" ht="15.75" hidden="false" customHeight="false" outlineLevel="0" collapsed="false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6"/>
    </row>
    <row r="42" customFormat="false" ht="15" hidden="false" customHeight="false" outlineLevel="0" collapsed="false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</sheetData>
  <mergeCells count="17">
    <mergeCell ref="A2:N2"/>
    <mergeCell ref="A4:N5"/>
    <mergeCell ref="A6:C6"/>
    <mergeCell ref="D6:N6"/>
    <mergeCell ref="A7:C7"/>
    <mergeCell ref="D7:N7"/>
    <mergeCell ref="A8:C8"/>
    <mergeCell ref="A9:C9"/>
    <mergeCell ref="E9:N9"/>
    <mergeCell ref="A10:C10"/>
    <mergeCell ref="E10:N10"/>
    <mergeCell ref="A32:N32"/>
    <mergeCell ref="A33:N33"/>
    <mergeCell ref="A34:N34"/>
    <mergeCell ref="A35:N35"/>
    <mergeCell ref="B38:D38"/>
    <mergeCell ref="K38:N3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86"/>
  <sheetViews>
    <sheetView showFormulas="false" showGridLines="true" showRowColHeaders="true" showZeros="true" rightToLeft="false" tabSelected="true" showOutlineSymbols="true" defaultGridColor="true" view="normal" topLeftCell="A70" colorId="64" zoomScale="115" zoomScaleNormal="115" zoomScalePageLayoutView="100" workbookViewId="0">
      <selection pane="topLeft" activeCell="F84" activeCellId="0" sqref="F84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8.58"/>
    <col collapsed="false" customWidth="true" hidden="false" outlineLevel="0" max="3" min="3" style="0" width="19.14"/>
    <col collapsed="false" customWidth="true" hidden="false" outlineLevel="0" max="4" min="4" style="0" width="19.71"/>
    <col collapsed="false" customWidth="true" hidden="false" outlineLevel="0" max="5" min="5" style="0" width="23.87"/>
    <col collapsed="false" customWidth="true" hidden="false" outlineLevel="0" max="6" min="6" style="0" width="21.57"/>
    <col collapsed="false" customWidth="true" hidden="false" outlineLevel="0" max="7" min="7" style="0" width="16.14"/>
    <col collapsed="false" customWidth="true" hidden="false" outlineLevel="0" max="8" min="8" style="0" width="17.59"/>
    <col collapsed="false" customWidth="true" hidden="false" outlineLevel="0" max="1025" min="9" style="0" width="8.67"/>
  </cols>
  <sheetData>
    <row r="1" customFormat="false" ht="22.5" hidden="false" customHeight="false" outlineLevel="0" collapsed="false">
      <c r="A1" s="97" t="s">
        <v>0</v>
      </c>
      <c r="B1" s="97"/>
      <c r="C1" s="97"/>
      <c r="D1" s="97"/>
      <c r="E1" s="97"/>
      <c r="F1" s="97"/>
      <c r="G1" s="97"/>
      <c r="H1" s="97"/>
    </row>
    <row r="2" customFormat="false" ht="15.75" hidden="false" customHeight="false" outlineLevel="0" collapsed="false">
      <c r="A2" s="98" t="s">
        <v>113</v>
      </c>
      <c r="B2" s="98"/>
      <c r="C2" s="98"/>
      <c r="D2" s="98"/>
      <c r="E2" s="98"/>
      <c r="F2" s="98"/>
      <c r="G2" s="98"/>
      <c r="H2" s="98"/>
    </row>
    <row r="3" customFormat="false" ht="15.75" hidden="false" customHeight="false" outlineLevel="0" collapsed="false">
      <c r="A3" s="99" t="s">
        <v>114</v>
      </c>
      <c r="B3" s="99"/>
      <c r="C3" s="99"/>
      <c r="D3" s="99"/>
      <c r="E3" s="99"/>
      <c r="F3" s="99"/>
      <c r="G3" s="99"/>
      <c r="H3" s="99"/>
    </row>
    <row r="4" customFormat="false" ht="15" hidden="false" customHeight="false" outlineLevel="0" collapsed="false">
      <c r="A4" s="99"/>
      <c r="B4" s="99"/>
      <c r="C4" s="99"/>
      <c r="D4" s="99"/>
      <c r="E4" s="99"/>
      <c r="F4" s="99"/>
      <c r="G4" s="99"/>
      <c r="H4" s="99"/>
    </row>
    <row r="5" customFormat="false" ht="13.8" hidden="false" customHeight="false" outlineLevel="0" collapsed="false">
      <c r="A5" s="100" t="s">
        <v>2</v>
      </c>
      <c r="B5" s="100"/>
      <c r="C5" s="100"/>
      <c r="D5" s="101" t="s">
        <v>3</v>
      </c>
      <c r="E5" s="101"/>
      <c r="F5" s="101"/>
      <c r="G5" s="101"/>
      <c r="H5" s="101"/>
    </row>
    <row r="6" customFormat="false" ht="13.8" hidden="false" customHeight="false" outlineLevel="0" collapsed="false">
      <c r="A6" s="100" t="s">
        <v>4</v>
      </c>
      <c r="B6" s="100"/>
      <c r="C6" s="100"/>
      <c r="D6" s="102" t="s">
        <v>5</v>
      </c>
      <c r="E6" s="102"/>
      <c r="F6" s="102"/>
      <c r="G6" s="102"/>
      <c r="H6" s="102"/>
    </row>
    <row r="7" customFormat="false" ht="13.8" hidden="false" customHeight="false" outlineLevel="0" collapsed="false">
      <c r="A7" s="100" t="s">
        <v>6</v>
      </c>
      <c r="B7" s="100"/>
      <c r="C7" s="100"/>
      <c r="D7" s="102" t="s">
        <v>115</v>
      </c>
      <c r="E7" s="102"/>
      <c r="F7" s="102"/>
      <c r="G7" s="102"/>
      <c r="H7" s="102"/>
    </row>
    <row r="8" customFormat="false" ht="13.8" hidden="false" customHeight="false" outlineLevel="0" collapsed="false">
      <c r="A8" s="100" t="s">
        <v>8</v>
      </c>
      <c r="B8" s="100"/>
      <c r="C8" s="100"/>
      <c r="D8" s="102" t="s">
        <v>9</v>
      </c>
      <c r="E8" s="102"/>
      <c r="F8" s="102"/>
      <c r="G8" s="102"/>
      <c r="H8" s="102"/>
    </row>
    <row r="9" customFormat="false" ht="13.8" hidden="false" customHeight="false" outlineLevel="0" collapsed="false">
      <c r="A9" s="103" t="s">
        <v>10</v>
      </c>
      <c r="B9" s="103"/>
      <c r="C9" s="103"/>
      <c r="D9" s="104" t="s">
        <v>11</v>
      </c>
      <c r="E9" s="104"/>
      <c r="F9" s="104"/>
      <c r="G9" s="104"/>
      <c r="H9" s="104"/>
    </row>
    <row r="10" customFormat="false" ht="15.75" hidden="false" customHeight="true" outlineLevel="0" collapsed="false">
      <c r="E10" s="105" t="s">
        <v>116</v>
      </c>
      <c r="F10" s="105"/>
      <c r="G10" s="105"/>
      <c r="H10" s="105"/>
    </row>
    <row r="11" customFormat="false" ht="15" hidden="false" customHeight="false" outlineLevel="0" collapsed="false">
      <c r="A11" s="106" t="s">
        <v>12</v>
      </c>
      <c r="B11" s="106" t="s">
        <v>117</v>
      </c>
      <c r="C11" s="106" t="s">
        <v>118</v>
      </c>
      <c r="D11" s="106" t="s">
        <v>119</v>
      </c>
      <c r="E11" s="106" t="s">
        <v>120</v>
      </c>
      <c r="F11" s="106" t="s">
        <v>121</v>
      </c>
      <c r="G11" s="106" t="s">
        <v>122</v>
      </c>
      <c r="H11" s="106" t="s">
        <v>123</v>
      </c>
    </row>
    <row r="12" customFormat="false" ht="15" hidden="false" customHeight="true" outlineLevel="0" collapsed="false">
      <c r="A12" s="107" t="s">
        <v>124</v>
      </c>
      <c r="B12" s="107" t="s">
        <v>27</v>
      </c>
      <c r="C12" s="107" t="s">
        <v>39</v>
      </c>
      <c r="D12" s="107" t="s">
        <v>9</v>
      </c>
      <c r="E12" s="107" t="s">
        <v>125</v>
      </c>
      <c r="F12" s="107" t="s">
        <v>126</v>
      </c>
      <c r="G12" s="107" t="s">
        <v>127</v>
      </c>
      <c r="H12" s="107" t="s">
        <v>128</v>
      </c>
    </row>
    <row r="13" customFormat="false" ht="15" hidden="false" customHeight="false" outlineLevel="0" collapsed="false">
      <c r="A13" s="107"/>
      <c r="B13" s="107"/>
      <c r="C13" s="107"/>
      <c r="D13" s="107"/>
      <c r="E13" s="107"/>
      <c r="F13" s="107" t="s">
        <v>129</v>
      </c>
      <c r="G13" s="107" t="s">
        <v>130</v>
      </c>
      <c r="H13" s="107" t="s">
        <v>131</v>
      </c>
    </row>
    <row r="14" customFormat="false" ht="15" hidden="false" customHeight="false" outlineLevel="0" collapsed="false">
      <c r="A14" s="107"/>
      <c r="B14" s="107"/>
      <c r="C14" s="107"/>
      <c r="D14" s="107"/>
      <c r="E14" s="107"/>
      <c r="F14" s="107" t="s">
        <v>132</v>
      </c>
      <c r="G14" s="107" t="s">
        <v>133</v>
      </c>
      <c r="H14" s="107" t="s">
        <v>128</v>
      </c>
    </row>
    <row r="15" customFormat="false" ht="15.75" hidden="false" customHeight="false" outlineLevel="0" collapsed="false">
      <c r="A15" s="107"/>
      <c r="B15" s="107"/>
      <c r="C15" s="107"/>
      <c r="D15" s="107"/>
      <c r="E15" s="108"/>
      <c r="F15" s="107"/>
      <c r="G15" s="107" t="s">
        <v>132</v>
      </c>
      <c r="H15" s="107" t="s">
        <v>134</v>
      </c>
    </row>
    <row r="16" customFormat="false" ht="15" hidden="false" customHeight="false" outlineLevel="0" collapsed="false">
      <c r="A16" s="32" t="n">
        <v>1</v>
      </c>
      <c r="B16" s="109" t="s">
        <v>44</v>
      </c>
      <c r="C16" s="109" t="s">
        <v>45</v>
      </c>
      <c r="D16" s="110" t="s">
        <v>46</v>
      </c>
      <c r="E16" s="111" t="s">
        <v>135</v>
      </c>
      <c r="F16" s="112" t="s">
        <v>136</v>
      </c>
      <c r="G16" s="113" t="n">
        <v>4800</v>
      </c>
      <c r="H16" s="112" t="s">
        <v>137</v>
      </c>
    </row>
    <row r="17" customFormat="false" ht="15" hidden="false" customHeight="false" outlineLevel="0" collapsed="false">
      <c r="A17" s="42" t="n">
        <v>2</v>
      </c>
      <c r="B17" s="109" t="s">
        <v>50</v>
      </c>
      <c r="C17" s="109" t="s">
        <v>51</v>
      </c>
      <c r="D17" s="114" t="s">
        <v>52</v>
      </c>
      <c r="E17" s="115" t="s">
        <v>138</v>
      </c>
      <c r="F17" s="116" t="s">
        <v>139</v>
      </c>
      <c r="G17" s="117" t="n">
        <v>9600</v>
      </c>
      <c r="H17" s="118" t="s">
        <v>137</v>
      </c>
    </row>
    <row r="18" customFormat="false" ht="15" hidden="false" customHeight="false" outlineLevel="0" collapsed="false">
      <c r="A18" s="42" t="n">
        <v>3</v>
      </c>
      <c r="B18" s="109" t="s">
        <v>50</v>
      </c>
      <c r="C18" s="109" t="s">
        <v>51</v>
      </c>
      <c r="D18" s="109" t="s">
        <v>52</v>
      </c>
      <c r="E18" s="43" t="s">
        <v>140</v>
      </c>
      <c r="F18" s="112" t="s">
        <v>136</v>
      </c>
      <c r="G18" s="113" t="n">
        <v>4800</v>
      </c>
      <c r="H18" s="119" t="s">
        <v>137</v>
      </c>
    </row>
    <row r="19" customFormat="false" ht="15" hidden="false" customHeight="false" outlineLevel="0" collapsed="false">
      <c r="A19" s="53" t="n">
        <v>4</v>
      </c>
      <c r="B19" s="109" t="s">
        <v>50</v>
      </c>
      <c r="C19" s="109" t="s">
        <v>51</v>
      </c>
      <c r="D19" s="114" t="s">
        <v>52</v>
      </c>
      <c r="E19" s="43" t="s">
        <v>141</v>
      </c>
      <c r="F19" s="120" t="s">
        <v>142</v>
      </c>
      <c r="G19" s="113" t="n">
        <v>5000</v>
      </c>
      <c r="H19" s="119" t="s">
        <v>137</v>
      </c>
    </row>
    <row r="20" customFormat="false" ht="15" hidden="false" customHeight="false" outlineLevel="0" collapsed="false">
      <c r="A20" s="42" t="n">
        <v>5</v>
      </c>
      <c r="B20" s="109" t="s">
        <v>50</v>
      </c>
      <c r="C20" s="109" t="s">
        <v>51</v>
      </c>
      <c r="D20" s="114" t="s">
        <v>52</v>
      </c>
      <c r="E20" s="43" t="s">
        <v>143</v>
      </c>
      <c r="F20" s="120" t="s">
        <v>144</v>
      </c>
      <c r="G20" s="113" t="n">
        <v>1042</v>
      </c>
      <c r="H20" s="119" t="s">
        <v>137</v>
      </c>
    </row>
    <row r="21" customFormat="false" ht="15" hidden="false" customHeight="false" outlineLevel="0" collapsed="false">
      <c r="A21" s="53" t="n">
        <v>6</v>
      </c>
      <c r="B21" s="109" t="s">
        <v>50</v>
      </c>
      <c r="C21" s="109" t="s">
        <v>51</v>
      </c>
      <c r="D21" s="114" t="s">
        <v>52</v>
      </c>
      <c r="E21" s="43" t="s">
        <v>145</v>
      </c>
      <c r="F21" s="120" t="s">
        <v>146</v>
      </c>
      <c r="G21" s="113" t="n">
        <v>2400</v>
      </c>
      <c r="H21" s="119" t="s">
        <v>137</v>
      </c>
    </row>
    <row r="22" customFormat="false" ht="15" hidden="false" customHeight="false" outlineLevel="0" collapsed="false">
      <c r="A22" s="42" t="n">
        <v>7</v>
      </c>
      <c r="B22" s="109" t="s">
        <v>50</v>
      </c>
      <c r="C22" s="109" t="s">
        <v>51</v>
      </c>
      <c r="D22" s="109" t="s">
        <v>52</v>
      </c>
      <c r="E22" s="43" t="s">
        <v>147</v>
      </c>
      <c r="F22" s="120" t="s">
        <v>136</v>
      </c>
      <c r="G22" s="113" t="n">
        <v>4800</v>
      </c>
      <c r="H22" s="119" t="s">
        <v>137</v>
      </c>
    </row>
    <row r="23" customFormat="false" ht="15" hidden="false" customHeight="false" outlineLevel="0" collapsed="false">
      <c r="A23" s="53" t="n">
        <v>8</v>
      </c>
      <c r="B23" s="109" t="s">
        <v>50</v>
      </c>
      <c r="C23" s="121" t="s">
        <v>51</v>
      </c>
      <c r="D23" s="122" t="s">
        <v>52</v>
      </c>
      <c r="E23" s="123" t="s">
        <v>148</v>
      </c>
      <c r="F23" s="120" t="s">
        <v>136</v>
      </c>
      <c r="G23" s="113" t="n">
        <v>4800</v>
      </c>
      <c r="H23" s="119" t="s">
        <v>137</v>
      </c>
    </row>
    <row r="24" customFormat="false" ht="15" hidden="false" customHeight="false" outlineLevel="0" collapsed="false">
      <c r="A24" s="42" t="n">
        <v>9</v>
      </c>
      <c r="B24" s="109" t="s">
        <v>55</v>
      </c>
      <c r="C24" s="124" t="s">
        <v>149</v>
      </c>
      <c r="D24" s="114" t="s">
        <v>57</v>
      </c>
      <c r="E24" s="115" t="s">
        <v>150</v>
      </c>
      <c r="F24" s="112" t="s">
        <v>151</v>
      </c>
      <c r="G24" s="113" t="n">
        <v>800</v>
      </c>
      <c r="H24" s="119" t="s">
        <v>137</v>
      </c>
    </row>
    <row r="25" customFormat="false" ht="15" hidden="false" customHeight="false" outlineLevel="0" collapsed="false">
      <c r="A25" s="53" t="n">
        <v>10</v>
      </c>
      <c r="B25" s="109" t="s">
        <v>55</v>
      </c>
      <c r="C25" s="124" t="s">
        <v>149</v>
      </c>
      <c r="D25" s="109" t="s">
        <v>57</v>
      </c>
      <c r="E25" s="43" t="s">
        <v>152</v>
      </c>
      <c r="F25" s="112" t="s">
        <v>151</v>
      </c>
      <c r="G25" s="113" t="n">
        <v>800</v>
      </c>
      <c r="H25" s="119" t="s">
        <v>137</v>
      </c>
    </row>
    <row r="26" customFormat="false" ht="15" hidden="false" customHeight="false" outlineLevel="0" collapsed="false">
      <c r="A26" s="42" t="n">
        <v>11</v>
      </c>
      <c r="B26" s="109" t="s">
        <v>55</v>
      </c>
      <c r="C26" s="124" t="s">
        <v>149</v>
      </c>
      <c r="D26" s="109" t="s">
        <v>57</v>
      </c>
      <c r="E26" s="43" t="s">
        <v>141</v>
      </c>
      <c r="F26" s="120" t="s">
        <v>153</v>
      </c>
      <c r="G26" s="113" t="n">
        <v>1750</v>
      </c>
      <c r="H26" s="119" t="s">
        <v>137</v>
      </c>
    </row>
    <row r="27" customFormat="false" ht="15" hidden="false" customHeight="false" outlineLevel="0" collapsed="false">
      <c r="A27" s="53" t="n">
        <v>12</v>
      </c>
      <c r="B27" s="109" t="s">
        <v>61</v>
      </c>
      <c r="C27" s="124" t="s">
        <v>62</v>
      </c>
      <c r="D27" s="114" t="s">
        <v>63</v>
      </c>
      <c r="E27" s="115" t="s">
        <v>143</v>
      </c>
      <c r="F27" s="112" t="s">
        <v>154</v>
      </c>
      <c r="G27" s="113" t="n">
        <v>7750</v>
      </c>
      <c r="H27" s="119" t="s">
        <v>137</v>
      </c>
    </row>
    <row r="28" customFormat="false" ht="15" hidden="false" customHeight="false" outlineLevel="0" collapsed="false">
      <c r="A28" s="42" t="n">
        <v>13</v>
      </c>
      <c r="B28" s="109" t="s">
        <v>61</v>
      </c>
      <c r="C28" s="124" t="s">
        <v>62</v>
      </c>
      <c r="D28" s="109" t="s">
        <v>63</v>
      </c>
      <c r="E28" s="43" t="s">
        <v>155</v>
      </c>
      <c r="F28" s="112" t="s">
        <v>136</v>
      </c>
      <c r="G28" s="113" t="n">
        <v>4500</v>
      </c>
      <c r="H28" s="119" t="s">
        <v>137</v>
      </c>
    </row>
    <row r="29" customFormat="false" ht="15" hidden="false" customHeight="false" outlineLevel="0" collapsed="false">
      <c r="A29" s="42" t="n">
        <v>14</v>
      </c>
      <c r="B29" s="109" t="s">
        <v>61</v>
      </c>
      <c r="C29" s="124" t="s">
        <v>62</v>
      </c>
      <c r="D29" s="109" t="s">
        <v>63</v>
      </c>
      <c r="E29" s="43" t="s">
        <v>60</v>
      </c>
      <c r="F29" s="120" t="s">
        <v>156</v>
      </c>
      <c r="G29" s="113" t="n">
        <v>10900</v>
      </c>
      <c r="H29" s="119" t="s">
        <v>137</v>
      </c>
    </row>
    <row r="30" customFormat="false" ht="15" hidden="false" customHeight="false" outlineLevel="0" collapsed="false">
      <c r="A30" s="53" t="n">
        <v>15</v>
      </c>
      <c r="B30" s="109" t="s">
        <v>61</v>
      </c>
      <c r="C30" s="124" t="s">
        <v>62</v>
      </c>
      <c r="D30" s="109" t="s">
        <v>63</v>
      </c>
      <c r="E30" s="43" t="s">
        <v>157</v>
      </c>
      <c r="F30" s="120" t="s">
        <v>136</v>
      </c>
      <c r="G30" s="113" t="n">
        <v>4500</v>
      </c>
      <c r="H30" s="119" t="s">
        <v>137</v>
      </c>
    </row>
    <row r="31" customFormat="false" ht="15" hidden="false" customHeight="false" outlineLevel="0" collapsed="false">
      <c r="A31" s="125" t="n">
        <v>16</v>
      </c>
      <c r="B31" s="109" t="s">
        <v>61</v>
      </c>
      <c r="C31" s="124" t="s">
        <v>62</v>
      </c>
      <c r="D31" s="109" t="s">
        <v>63</v>
      </c>
      <c r="E31" s="43" t="s">
        <v>158</v>
      </c>
      <c r="F31" s="120" t="s">
        <v>136</v>
      </c>
      <c r="G31" s="113" t="n">
        <v>4500</v>
      </c>
      <c r="H31" s="119" t="s">
        <v>137</v>
      </c>
    </row>
    <row r="32" customFormat="false" ht="15" hidden="false" customHeight="false" outlineLevel="0" collapsed="false">
      <c r="A32" s="121" t="n">
        <v>17</v>
      </c>
      <c r="B32" s="109" t="s">
        <v>61</v>
      </c>
      <c r="C32" s="124" t="s">
        <v>62</v>
      </c>
      <c r="D32" s="109" t="s">
        <v>63</v>
      </c>
      <c r="E32" s="43" t="s">
        <v>159</v>
      </c>
      <c r="F32" s="120" t="s">
        <v>146</v>
      </c>
      <c r="G32" s="113" t="n">
        <v>3000</v>
      </c>
      <c r="H32" s="119" t="s">
        <v>137</v>
      </c>
    </row>
    <row r="33" customFormat="false" ht="15" hidden="false" customHeight="false" outlineLevel="0" collapsed="false">
      <c r="A33" s="121" t="n">
        <v>18</v>
      </c>
      <c r="B33" s="109" t="s">
        <v>61</v>
      </c>
      <c r="C33" s="124" t="s">
        <v>62</v>
      </c>
      <c r="D33" s="109" t="s">
        <v>63</v>
      </c>
      <c r="E33" s="123" t="s">
        <v>160</v>
      </c>
      <c r="F33" s="120" t="s">
        <v>161</v>
      </c>
      <c r="G33" s="113" t="n">
        <v>1600</v>
      </c>
      <c r="H33" s="119" t="s">
        <v>137</v>
      </c>
    </row>
    <row r="34" customFormat="false" ht="15" hidden="false" customHeight="false" outlineLevel="0" collapsed="false">
      <c r="A34" s="121" t="n">
        <v>19</v>
      </c>
      <c r="B34" s="109" t="s">
        <v>61</v>
      </c>
      <c r="C34" s="124" t="s">
        <v>62</v>
      </c>
      <c r="D34" s="109" t="s">
        <v>63</v>
      </c>
      <c r="E34" s="126" t="s">
        <v>141</v>
      </c>
      <c r="F34" s="120" t="s">
        <v>162</v>
      </c>
      <c r="G34" s="113" t="n">
        <v>500</v>
      </c>
      <c r="H34" s="119" t="s">
        <v>137</v>
      </c>
    </row>
    <row r="35" customFormat="false" ht="15" hidden="false" customHeight="false" outlineLevel="0" collapsed="false">
      <c r="A35" s="121" t="n">
        <v>20</v>
      </c>
      <c r="B35" s="109" t="s">
        <v>66</v>
      </c>
      <c r="C35" s="124" t="s">
        <v>67</v>
      </c>
      <c r="D35" s="109" t="s">
        <v>68</v>
      </c>
      <c r="E35" s="115" t="s">
        <v>71</v>
      </c>
      <c r="F35" s="112" t="s">
        <v>163</v>
      </c>
      <c r="G35" s="113" t="n">
        <v>8166.65</v>
      </c>
      <c r="H35" s="119" t="s">
        <v>137</v>
      </c>
    </row>
    <row r="36" customFormat="false" ht="15" hidden="false" customHeight="false" outlineLevel="0" collapsed="false">
      <c r="A36" s="121" t="n">
        <v>21</v>
      </c>
      <c r="B36" s="109" t="s">
        <v>66</v>
      </c>
      <c r="C36" s="124" t="s">
        <v>67</v>
      </c>
      <c r="D36" s="109" t="s">
        <v>68</v>
      </c>
      <c r="E36" s="43" t="s">
        <v>164</v>
      </c>
      <c r="F36" s="112" t="s">
        <v>165</v>
      </c>
      <c r="G36" s="113" t="n">
        <v>2400</v>
      </c>
      <c r="H36" s="119" t="s">
        <v>137</v>
      </c>
    </row>
    <row r="37" customFormat="false" ht="15" hidden="false" customHeight="false" outlineLevel="0" collapsed="false">
      <c r="A37" s="121" t="n">
        <v>22</v>
      </c>
      <c r="B37" s="109" t="s">
        <v>66</v>
      </c>
      <c r="C37" s="124" t="s">
        <v>67</v>
      </c>
      <c r="D37" s="109" t="s">
        <v>68</v>
      </c>
      <c r="E37" s="43" t="s">
        <v>166</v>
      </c>
      <c r="F37" s="120" t="s">
        <v>165</v>
      </c>
      <c r="G37" s="113" t="n">
        <v>2400</v>
      </c>
      <c r="H37" s="119" t="s">
        <v>137</v>
      </c>
    </row>
    <row r="38" customFormat="false" ht="15" hidden="false" customHeight="false" outlineLevel="0" collapsed="false">
      <c r="A38" s="121" t="n">
        <v>23</v>
      </c>
      <c r="B38" s="109" t="s">
        <v>66</v>
      </c>
      <c r="C38" s="124" t="s">
        <v>67</v>
      </c>
      <c r="D38" s="109" t="s">
        <v>68</v>
      </c>
      <c r="E38" s="43" t="s">
        <v>141</v>
      </c>
      <c r="F38" s="120" t="s">
        <v>167</v>
      </c>
      <c r="G38" s="113" t="n">
        <v>11000</v>
      </c>
      <c r="H38" s="119" t="s">
        <v>137</v>
      </c>
    </row>
    <row r="39" customFormat="false" ht="15" hidden="false" customHeight="false" outlineLevel="0" collapsed="false">
      <c r="A39" s="121" t="n">
        <v>24</v>
      </c>
      <c r="B39" s="109" t="s">
        <v>66</v>
      </c>
      <c r="C39" s="124" t="s">
        <v>67</v>
      </c>
      <c r="D39" s="109" t="s">
        <v>68</v>
      </c>
      <c r="E39" s="43" t="s">
        <v>168</v>
      </c>
      <c r="F39" s="120" t="s">
        <v>136</v>
      </c>
      <c r="G39" s="113" t="n">
        <v>4500</v>
      </c>
      <c r="H39" s="119" t="s">
        <v>137</v>
      </c>
    </row>
    <row r="40" customFormat="false" ht="15" hidden="false" customHeight="false" outlineLevel="0" collapsed="false">
      <c r="A40" s="121" t="n">
        <v>25</v>
      </c>
      <c r="B40" s="109" t="s">
        <v>66</v>
      </c>
      <c r="C40" s="124" t="s">
        <v>67</v>
      </c>
      <c r="D40" s="109" t="s">
        <v>68</v>
      </c>
      <c r="E40" s="43" t="s">
        <v>169</v>
      </c>
      <c r="F40" s="120" t="s">
        <v>136</v>
      </c>
      <c r="G40" s="113" t="n">
        <v>4500</v>
      </c>
      <c r="H40" s="119" t="s">
        <v>137</v>
      </c>
    </row>
    <row r="41" customFormat="false" ht="15" hidden="false" customHeight="false" outlineLevel="0" collapsed="false">
      <c r="A41" s="121" t="n">
        <v>26</v>
      </c>
      <c r="B41" s="109" t="s">
        <v>66</v>
      </c>
      <c r="C41" s="124" t="s">
        <v>67</v>
      </c>
      <c r="D41" s="109" t="s">
        <v>68</v>
      </c>
      <c r="E41" s="123" t="s">
        <v>170</v>
      </c>
      <c r="F41" s="120" t="n">
        <v>73.33</v>
      </c>
      <c r="G41" s="113" t="n">
        <v>11000</v>
      </c>
      <c r="H41" s="119" t="s">
        <v>137</v>
      </c>
    </row>
    <row r="42" customFormat="false" ht="15" hidden="false" customHeight="false" outlineLevel="0" collapsed="false">
      <c r="A42" s="121" t="n">
        <v>27</v>
      </c>
      <c r="B42" s="109" t="s">
        <v>66</v>
      </c>
      <c r="C42" s="124" t="s">
        <v>67</v>
      </c>
      <c r="D42" s="109" t="s">
        <v>68</v>
      </c>
      <c r="E42" s="127" t="s">
        <v>171</v>
      </c>
      <c r="F42" s="120" t="s">
        <v>136</v>
      </c>
      <c r="G42" s="113" t="n">
        <v>4500</v>
      </c>
      <c r="H42" s="119" t="s">
        <v>137</v>
      </c>
    </row>
    <row r="43" customFormat="false" ht="15" hidden="false" customHeight="false" outlineLevel="0" collapsed="false">
      <c r="A43" s="121" t="n">
        <v>28</v>
      </c>
      <c r="B43" s="109" t="s">
        <v>66</v>
      </c>
      <c r="C43" s="124" t="s">
        <v>67</v>
      </c>
      <c r="D43" s="109" t="s">
        <v>68</v>
      </c>
      <c r="E43" s="126" t="s">
        <v>172</v>
      </c>
      <c r="F43" s="120" t="s">
        <v>139</v>
      </c>
      <c r="G43" s="113" t="n">
        <v>9000</v>
      </c>
      <c r="H43" s="119" t="s">
        <v>137</v>
      </c>
    </row>
    <row r="44" customFormat="false" ht="15" hidden="false" customHeight="false" outlineLevel="0" collapsed="false">
      <c r="A44" s="121" t="n">
        <v>29</v>
      </c>
      <c r="B44" s="109" t="s">
        <v>66</v>
      </c>
      <c r="C44" s="124" t="s">
        <v>67</v>
      </c>
      <c r="D44" s="109" t="s">
        <v>68</v>
      </c>
      <c r="E44" s="128" t="s">
        <v>173</v>
      </c>
      <c r="F44" s="129" t="s">
        <v>174</v>
      </c>
      <c r="G44" s="130" t="n">
        <v>9500</v>
      </c>
      <c r="H44" s="131" t="s">
        <v>137</v>
      </c>
    </row>
    <row r="45" customFormat="false" ht="15" hidden="false" customHeight="false" outlineLevel="0" collapsed="false">
      <c r="A45" s="121" t="n">
        <v>30</v>
      </c>
      <c r="B45" s="109" t="s">
        <v>66</v>
      </c>
      <c r="C45" s="124" t="s">
        <v>67</v>
      </c>
      <c r="D45" s="109" t="s">
        <v>68</v>
      </c>
      <c r="E45" s="128" t="s">
        <v>175</v>
      </c>
      <c r="F45" s="129" t="n">
        <v>46.66</v>
      </c>
      <c r="G45" s="130" t="n">
        <v>4500</v>
      </c>
      <c r="H45" s="131" t="s">
        <v>137</v>
      </c>
    </row>
    <row r="46" customFormat="false" ht="15" hidden="false" customHeight="false" outlineLevel="0" collapsed="false">
      <c r="A46" s="121" t="n">
        <v>31</v>
      </c>
      <c r="B46" s="109" t="s">
        <v>66</v>
      </c>
      <c r="C46" s="124" t="s">
        <v>67</v>
      </c>
      <c r="D46" s="109" t="s">
        <v>68</v>
      </c>
      <c r="E46" s="128" t="s">
        <v>176</v>
      </c>
      <c r="F46" s="129" t="n">
        <v>30</v>
      </c>
      <c r="G46" s="130" t="n">
        <v>4500</v>
      </c>
      <c r="H46" s="132" t="s">
        <v>137</v>
      </c>
    </row>
    <row r="47" customFormat="false" ht="15" hidden="false" customHeight="false" outlineLevel="0" collapsed="false">
      <c r="A47" s="121" t="n">
        <v>32</v>
      </c>
      <c r="B47" s="133" t="s">
        <v>72</v>
      </c>
      <c r="C47" s="109" t="s">
        <v>73</v>
      </c>
      <c r="D47" s="134" t="s">
        <v>74</v>
      </c>
      <c r="E47" s="43" t="s">
        <v>177</v>
      </c>
      <c r="F47" s="112" t="s">
        <v>136</v>
      </c>
      <c r="G47" s="113" t="n">
        <v>4800</v>
      </c>
      <c r="H47" s="119" t="s">
        <v>137</v>
      </c>
    </row>
    <row r="48" customFormat="false" ht="15" hidden="false" customHeight="false" outlineLevel="0" collapsed="false">
      <c r="A48" s="121" t="n">
        <v>33</v>
      </c>
      <c r="B48" s="133" t="s">
        <v>72</v>
      </c>
      <c r="C48" s="109" t="s">
        <v>73</v>
      </c>
      <c r="D48" s="134" t="s">
        <v>74</v>
      </c>
      <c r="E48" s="43" t="s">
        <v>143</v>
      </c>
      <c r="F48" s="112" t="s">
        <v>178</v>
      </c>
      <c r="G48" s="113" t="n">
        <v>4000</v>
      </c>
      <c r="H48" s="119" t="s">
        <v>137</v>
      </c>
    </row>
    <row r="49" customFormat="false" ht="15" hidden="false" customHeight="false" outlineLevel="0" collapsed="false">
      <c r="A49" s="121" t="n">
        <v>34</v>
      </c>
      <c r="B49" s="133" t="s">
        <v>72</v>
      </c>
      <c r="C49" s="109" t="s">
        <v>73</v>
      </c>
      <c r="D49" s="134" t="s">
        <v>74</v>
      </c>
      <c r="E49" s="43" t="s">
        <v>179</v>
      </c>
      <c r="F49" s="120" t="s">
        <v>180</v>
      </c>
      <c r="G49" s="113" t="n">
        <v>2400</v>
      </c>
      <c r="H49" s="119" t="s">
        <v>137</v>
      </c>
    </row>
    <row r="50" customFormat="false" ht="15" hidden="false" customHeight="false" outlineLevel="0" collapsed="false">
      <c r="A50" s="121" t="n">
        <v>35</v>
      </c>
      <c r="B50" s="133" t="s">
        <v>72</v>
      </c>
      <c r="C50" s="109" t="s">
        <v>73</v>
      </c>
      <c r="D50" s="134" t="s">
        <v>74</v>
      </c>
      <c r="E50" s="43" t="s">
        <v>49</v>
      </c>
      <c r="F50" s="120" t="s">
        <v>136</v>
      </c>
      <c r="G50" s="113" t="n">
        <v>4800</v>
      </c>
      <c r="H50" s="119" t="s">
        <v>137</v>
      </c>
    </row>
    <row r="51" customFormat="false" ht="15" hidden="false" customHeight="false" outlineLevel="0" collapsed="false">
      <c r="A51" s="121" t="n">
        <v>36</v>
      </c>
      <c r="B51" s="133" t="s">
        <v>72</v>
      </c>
      <c r="C51" s="109" t="s">
        <v>73</v>
      </c>
      <c r="D51" s="134" t="s">
        <v>74</v>
      </c>
      <c r="E51" s="43" t="s">
        <v>170</v>
      </c>
      <c r="F51" s="120" t="n">
        <v>67.85</v>
      </c>
      <c r="G51" s="113" t="n">
        <v>10856</v>
      </c>
      <c r="H51" s="119" t="s">
        <v>137</v>
      </c>
    </row>
    <row r="52" customFormat="false" ht="15" hidden="false" customHeight="false" outlineLevel="0" collapsed="false">
      <c r="A52" s="121" t="n">
        <v>37</v>
      </c>
      <c r="B52" s="133" t="s">
        <v>72</v>
      </c>
      <c r="C52" s="109" t="s">
        <v>73</v>
      </c>
      <c r="D52" s="134" t="s">
        <v>74</v>
      </c>
      <c r="E52" s="43" t="s">
        <v>181</v>
      </c>
      <c r="F52" s="120" t="s">
        <v>136</v>
      </c>
      <c r="G52" s="113" t="n">
        <v>4800</v>
      </c>
      <c r="H52" s="119" t="s">
        <v>137</v>
      </c>
    </row>
    <row r="53" customFormat="false" ht="15" hidden="false" customHeight="false" outlineLevel="0" collapsed="false">
      <c r="A53" s="121" t="n">
        <v>38</v>
      </c>
      <c r="B53" s="133" t="s">
        <v>72</v>
      </c>
      <c r="C53" s="109" t="s">
        <v>73</v>
      </c>
      <c r="D53" s="134" t="s">
        <v>74</v>
      </c>
      <c r="E53" s="123" t="s">
        <v>182</v>
      </c>
      <c r="F53" s="120" t="s">
        <v>136</v>
      </c>
      <c r="G53" s="113" t="n">
        <v>4800</v>
      </c>
      <c r="H53" s="119" t="s">
        <v>137</v>
      </c>
    </row>
    <row r="54" customFormat="false" ht="15" hidden="false" customHeight="false" outlineLevel="0" collapsed="false">
      <c r="A54" s="121" t="n">
        <v>39</v>
      </c>
      <c r="B54" s="133" t="s">
        <v>72</v>
      </c>
      <c r="C54" s="109" t="s">
        <v>73</v>
      </c>
      <c r="D54" s="134" t="s">
        <v>74</v>
      </c>
      <c r="E54" s="126" t="s">
        <v>183</v>
      </c>
      <c r="F54" s="120" t="s">
        <v>136</v>
      </c>
      <c r="G54" s="113" t="n">
        <v>4800</v>
      </c>
      <c r="H54" s="119" t="s">
        <v>137</v>
      </c>
    </row>
    <row r="55" customFormat="false" ht="15" hidden="false" customHeight="false" outlineLevel="0" collapsed="false">
      <c r="A55" s="121" t="n">
        <v>40</v>
      </c>
      <c r="B55" s="133" t="s">
        <v>75</v>
      </c>
      <c r="C55" s="109" t="s">
        <v>76</v>
      </c>
      <c r="D55" s="114" t="s">
        <v>77</v>
      </c>
      <c r="E55" s="115" t="s">
        <v>141</v>
      </c>
      <c r="F55" s="112" t="s">
        <v>184</v>
      </c>
      <c r="G55" s="113" t="n">
        <v>6000</v>
      </c>
      <c r="H55" s="119" t="s">
        <v>137</v>
      </c>
    </row>
    <row r="56" customFormat="false" ht="15" hidden="false" customHeight="false" outlineLevel="0" collapsed="false">
      <c r="A56" s="121" t="n">
        <v>41</v>
      </c>
      <c r="B56" s="133" t="s">
        <v>75</v>
      </c>
      <c r="C56" s="109" t="s">
        <v>76</v>
      </c>
      <c r="D56" s="109" t="s">
        <v>77</v>
      </c>
      <c r="E56" s="43" t="s">
        <v>60</v>
      </c>
      <c r="F56" s="112" t="s">
        <v>184</v>
      </c>
      <c r="G56" s="113" t="n">
        <v>6000</v>
      </c>
      <c r="H56" s="119" t="s">
        <v>137</v>
      </c>
    </row>
    <row r="57" customFormat="false" ht="15" hidden="false" customHeight="false" outlineLevel="0" collapsed="false">
      <c r="A57" s="121" t="n">
        <v>42</v>
      </c>
      <c r="B57" s="133" t="s">
        <v>75</v>
      </c>
      <c r="C57" s="109" t="s">
        <v>76</v>
      </c>
      <c r="D57" s="109" t="s">
        <v>77</v>
      </c>
      <c r="E57" s="43" t="s">
        <v>170</v>
      </c>
      <c r="F57" s="120" t="s">
        <v>185</v>
      </c>
      <c r="G57" s="113" t="n">
        <v>12000</v>
      </c>
      <c r="H57" s="119" t="s">
        <v>137</v>
      </c>
    </row>
    <row r="58" customFormat="false" ht="15" hidden="false" customHeight="false" outlineLevel="0" collapsed="false">
      <c r="A58" s="121" t="n">
        <v>43</v>
      </c>
      <c r="B58" s="133" t="s">
        <v>80</v>
      </c>
      <c r="C58" s="109" t="s">
        <v>81</v>
      </c>
      <c r="D58" s="114" t="s">
        <v>82</v>
      </c>
      <c r="E58" s="115" t="s">
        <v>186</v>
      </c>
      <c r="F58" s="112" t="s">
        <v>186</v>
      </c>
      <c r="G58" s="113" t="s">
        <v>186</v>
      </c>
      <c r="H58" s="119" t="s">
        <v>186</v>
      </c>
    </row>
    <row r="59" customFormat="false" ht="15" hidden="false" customHeight="false" outlineLevel="0" collapsed="false">
      <c r="A59" s="121" t="n">
        <v>44</v>
      </c>
      <c r="B59" s="133" t="s">
        <v>84</v>
      </c>
      <c r="C59" s="109" t="s">
        <v>85</v>
      </c>
      <c r="D59" s="109" t="s">
        <v>86</v>
      </c>
      <c r="E59" s="115" t="s">
        <v>187</v>
      </c>
      <c r="F59" s="120" t="s">
        <v>188</v>
      </c>
      <c r="G59" s="113" t="n">
        <v>4900</v>
      </c>
      <c r="H59" s="119" t="s">
        <v>137</v>
      </c>
    </row>
    <row r="60" customFormat="false" ht="15" hidden="false" customHeight="false" outlineLevel="0" collapsed="false">
      <c r="A60" s="121" t="n">
        <v>45</v>
      </c>
      <c r="B60" s="133" t="s">
        <v>84</v>
      </c>
      <c r="C60" s="109" t="s">
        <v>85</v>
      </c>
      <c r="D60" s="109" t="s">
        <v>86</v>
      </c>
      <c r="E60" s="43" t="s">
        <v>189</v>
      </c>
      <c r="F60" s="120" t="s">
        <v>136</v>
      </c>
      <c r="G60" s="113" t="n">
        <v>4500</v>
      </c>
      <c r="H60" s="119" t="s">
        <v>137</v>
      </c>
    </row>
    <row r="61" customFormat="false" ht="15" hidden="false" customHeight="false" outlineLevel="0" collapsed="false">
      <c r="A61" s="121" t="n">
        <v>46</v>
      </c>
      <c r="B61" s="133" t="s">
        <v>84</v>
      </c>
      <c r="C61" s="109" t="s">
        <v>85</v>
      </c>
      <c r="D61" s="109" t="s">
        <v>86</v>
      </c>
      <c r="E61" s="43" t="s">
        <v>190</v>
      </c>
      <c r="F61" s="120" t="s">
        <v>136</v>
      </c>
      <c r="G61" s="113" t="n">
        <v>4500</v>
      </c>
      <c r="H61" s="119" t="s">
        <v>137</v>
      </c>
    </row>
    <row r="62" customFormat="false" ht="15" hidden="false" customHeight="false" outlineLevel="0" collapsed="false">
      <c r="A62" s="121" t="n">
        <v>47</v>
      </c>
      <c r="B62" s="135" t="s">
        <v>191</v>
      </c>
      <c r="C62" s="135" t="s">
        <v>192</v>
      </c>
      <c r="D62" s="135" t="s">
        <v>91</v>
      </c>
      <c r="E62" s="136" t="s">
        <v>193</v>
      </c>
      <c r="F62" s="116" t="s">
        <v>194</v>
      </c>
      <c r="G62" s="117" t="n">
        <v>2200</v>
      </c>
      <c r="H62" s="118" t="s">
        <v>137</v>
      </c>
    </row>
    <row r="63" customFormat="false" ht="15" hidden="false" customHeight="false" outlineLevel="0" collapsed="false">
      <c r="A63" s="121" t="n">
        <v>48</v>
      </c>
      <c r="B63" s="135" t="s">
        <v>191</v>
      </c>
      <c r="C63" s="135" t="s">
        <v>192</v>
      </c>
      <c r="D63" s="135" t="s">
        <v>91</v>
      </c>
      <c r="E63" s="111" t="s">
        <v>195</v>
      </c>
      <c r="F63" s="112" t="s">
        <v>136</v>
      </c>
      <c r="G63" s="113" t="n">
        <v>700</v>
      </c>
      <c r="H63" s="119" t="s">
        <v>137</v>
      </c>
    </row>
    <row r="64" customFormat="false" ht="15" hidden="false" customHeight="false" outlineLevel="0" collapsed="false">
      <c r="A64" s="121" t="n">
        <v>49</v>
      </c>
      <c r="B64" s="135" t="s">
        <v>191</v>
      </c>
      <c r="C64" s="135" t="s">
        <v>192</v>
      </c>
      <c r="D64" s="135" t="s">
        <v>91</v>
      </c>
      <c r="E64" s="111" t="s">
        <v>95</v>
      </c>
      <c r="F64" s="112" t="s">
        <v>146</v>
      </c>
      <c r="G64" s="113" t="n">
        <v>11000</v>
      </c>
      <c r="H64" s="119" t="s">
        <v>137</v>
      </c>
    </row>
    <row r="65" customFormat="false" ht="15" hidden="false" customHeight="false" outlineLevel="0" collapsed="false">
      <c r="A65" s="121" t="n">
        <v>50</v>
      </c>
      <c r="B65" s="135" t="s">
        <v>191</v>
      </c>
      <c r="C65" s="135" t="s">
        <v>192</v>
      </c>
      <c r="D65" s="135" t="s">
        <v>91</v>
      </c>
      <c r="E65" s="111" t="s">
        <v>196</v>
      </c>
      <c r="F65" s="112" t="s">
        <v>146</v>
      </c>
      <c r="G65" s="113" t="n">
        <v>7500</v>
      </c>
      <c r="H65" s="119" t="s">
        <v>137</v>
      </c>
    </row>
    <row r="66" customFormat="false" ht="15" hidden="false" customHeight="false" outlineLevel="0" collapsed="false">
      <c r="A66" s="121" t="n">
        <v>51</v>
      </c>
      <c r="B66" s="135" t="s">
        <v>191</v>
      </c>
      <c r="C66" s="135" t="s">
        <v>192</v>
      </c>
      <c r="D66" s="135" t="s">
        <v>91</v>
      </c>
      <c r="E66" s="111" t="s">
        <v>197</v>
      </c>
      <c r="F66" s="112" t="s">
        <v>146</v>
      </c>
      <c r="G66" s="113" t="n">
        <v>7500</v>
      </c>
      <c r="H66" s="119" t="s">
        <v>137</v>
      </c>
    </row>
    <row r="67" customFormat="false" ht="15" hidden="false" customHeight="false" outlineLevel="0" collapsed="false">
      <c r="A67" s="121" t="n">
        <v>52</v>
      </c>
      <c r="B67" s="109" t="s">
        <v>96</v>
      </c>
      <c r="C67" s="109" t="s">
        <v>97</v>
      </c>
      <c r="D67" s="109" t="s">
        <v>98</v>
      </c>
      <c r="E67" s="137" t="s">
        <v>198</v>
      </c>
      <c r="F67" s="120" t="s">
        <v>136</v>
      </c>
      <c r="G67" s="113" t="n">
        <v>4500</v>
      </c>
      <c r="H67" s="119" t="s">
        <v>137</v>
      </c>
    </row>
    <row r="68" customFormat="false" ht="15" hidden="false" customHeight="false" outlineLevel="0" collapsed="false">
      <c r="A68" s="121" t="n">
        <v>53</v>
      </c>
      <c r="B68" s="109" t="s">
        <v>96</v>
      </c>
      <c r="C68" s="109" t="s">
        <v>97</v>
      </c>
      <c r="D68" s="109" t="s">
        <v>98</v>
      </c>
      <c r="E68" s="138" t="s">
        <v>199</v>
      </c>
      <c r="F68" s="120" t="s">
        <v>139</v>
      </c>
      <c r="G68" s="113" t="n">
        <v>9000</v>
      </c>
      <c r="H68" s="119" t="s">
        <v>137</v>
      </c>
    </row>
    <row r="69" customFormat="false" ht="15" hidden="false" customHeight="false" outlineLevel="0" collapsed="false">
      <c r="A69" s="121" t="n">
        <v>54</v>
      </c>
      <c r="B69" s="109" t="s">
        <v>96</v>
      </c>
      <c r="C69" s="109" t="s">
        <v>97</v>
      </c>
      <c r="D69" s="109" t="s">
        <v>98</v>
      </c>
      <c r="E69" s="138" t="s">
        <v>141</v>
      </c>
      <c r="F69" s="120" t="n">
        <v>73.33</v>
      </c>
      <c r="G69" s="113" t="n">
        <v>11000</v>
      </c>
      <c r="H69" s="119" t="s">
        <v>137</v>
      </c>
    </row>
    <row r="70" customFormat="false" ht="15" hidden="false" customHeight="false" outlineLevel="0" collapsed="false">
      <c r="A70" s="121" t="n">
        <v>55</v>
      </c>
      <c r="B70" s="109" t="s">
        <v>96</v>
      </c>
      <c r="C70" s="109" t="s">
        <v>97</v>
      </c>
      <c r="D70" s="109" t="s">
        <v>98</v>
      </c>
      <c r="E70" s="138" t="s">
        <v>173</v>
      </c>
      <c r="F70" s="120" t="n">
        <v>111.66</v>
      </c>
      <c r="G70" s="113" t="n">
        <v>16750</v>
      </c>
      <c r="H70" s="119" t="s">
        <v>137</v>
      </c>
    </row>
    <row r="71" customFormat="false" ht="15" hidden="false" customHeight="false" outlineLevel="0" collapsed="false">
      <c r="A71" s="121" t="n">
        <v>56</v>
      </c>
      <c r="B71" s="109" t="s">
        <v>96</v>
      </c>
      <c r="C71" s="109" t="s">
        <v>97</v>
      </c>
      <c r="D71" s="109" t="s">
        <v>98</v>
      </c>
      <c r="E71" s="138" t="s">
        <v>170</v>
      </c>
      <c r="F71" s="120" t="s">
        <v>167</v>
      </c>
      <c r="G71" s="113" t="n">
        <v>11000</v>
      </c>
      <c r="H71" s="119" t="s">
        <v>137</v>
      </c>
    </row>
    <row r="72" customFormat="false" ht="15" hidden="false" customHeight="false" outlineLevel="0" collapsed="false">
      <c r="A72" s="121" t="n">
        <v>57</v>
      </c>
      <c r="B72" s="109"/>
      <c r="C72" s="33"/>
      <c r="D72" s="114"/>
      <c r="E72" s="137"/>
      <c r="F72" s="112"/>
      <c r="G72" s="113" t="n">
        <f aca="false">SUM(G16:G71)</f>
        <v>314114.65</v>
      </c>
      <c r="H72" s="119"/>
    </row>
    <row r="73" customFormat="false" ht="15" hidden="false" customHeight="false" outlineLevel="0" collapsed="false">
      <c r="A73" s="121" t="n">
        <v>58</v>
      </c>
      <c r="B73" s="126"/>
      <c r="C73" s="126"/>
      <c r="D73" s="126"/>
      <c r="E73" s="121"/>
      <c r="F73" s="121"/>
      <c r="G73" s="121"/>
      <c r="H73" s="121"/>
    </row>
    <row r="74" customFormat="false" ht="15" hidden="false" customHeight="false" outlineLevel="0" collapsed="false">
      <c r="A74" s="121" t="n">
        <v>59</v>
      </c>
      <c r="B74" s="126"/>
      <c r="C74" s="126"/>
      <c r="D74" s="126"/>
      <c r="E74" s="121"/>
      <c r="F74" s="121"/>
      <c r="G74" s="121"/>
      <c r="H74" s="121"/>
    </row>
    <row r="75" customFormat="false" ht="15" hidden="false" customHeight="false" outlineLevel="0" collapsed="false">
      <c r="A75" s="139" t="s">
        <v>200</v>
      </c>
      <c r="B75" s="140"/>
      <c r="C75" s="140"/>
      <c r="D75" s="140"/>
      <c r="E75" s="140"/>
      <c r="F75" s="141"/>
      <c r="G75" s="141"/>
      <c r="H75" s="141"/>
    </row>
    <row r="76" customFormat="false" ht="15" hidden="false" customHeight="false" outlineLevel="0" collapsed="false">
      <c r="A76" s="142" t="s">
        <v>201</v>
      </c>
      <c r="B76" s="143"/>
      <c r="C76" s="143"/>
      <c r="D76" s="143"/>
      <c r="E76" s="143"/>
      <c r="F76" s="83"/>
      <c r="G76" s="83"/>
      <c r="H76" s="83"/>
    </row>
    <row r="77" customFormat="false" ht="15" hidden="false" customHeight="false" outlineLevel="0" collapsed="false">
      <c r="A77" s="142" t="s">
        <v>202</v>
      </c>
      <c r="B77" s="143"/>
      <c r="C77" s="143"/>
      <c r="D77" s="143"/>
      <c r="E77" s="143"/>
      <c r="F77" s="83"/>
      <c r="G77" s="83"/>
      <c r="H77" s="83"/>
    </row>
    <row r="78" customFormat="false" ht="15" hidden="false" customHeight="false" outlineLevel="0" collapsed="false">
      <c r="A78" s="144" t="s">
        <v>203</v>
      </c>
      <c r="B78" s="83"/>
      <c r="C78" s="83"/>
      <c r="D78" s="83"/>
      <c r="E78" s="83"/>
      <c r="F78" s="83"/>
      <c r="G78" s="83"/>
      <c r="H78" s="83"/>
    </row>
    <row r="79" customFormat="false" ht="15" hidden="false" customHeight="false" outlineLevel="0" collapsed="false">
      <c r="A79" s="145" t="s">
        <v>204</v>
      </c>
      <c r="B79" s="145"/>
      <c r="C79" s="145"/>
      <c r="D79" s="145"/>
      <c r="E79" s="145"/>
      <c r="F79" s="145"/>
      <c r="G79" s="145"/>
      <c r="H79" s="145"/>
    </row>
    <row r="80" customFormat="false" ht="15" hidden="false" customHeight="false" outlineLevel="0" collapsed="false">
      <c r="A80" s="146" t="s">
        <v>205</v>
      </c>
      <c r="B80" s="147" t="s">
        <v>206</v>
      </c>
      <c r="C80" s="147"/>
      <c r="D80" s="147"/>
      <c r="E80" s="147"/>
      <c r="F80" s="147" t="s">
        <v>207</v>
      </c>
      <c r="G80" s="147"/>
      <c r="H80" s="147"/>
    </row>
    <row r="81" customFormat="false" ht="15" hidden="false" customHeight="false" outlineLevel="0" collapsed="false">
      <c r="A81" s="148"/>
      <c r="B81" s="83" t="s">
        <v>105</v>
      </c>
      <c r="C81" s="147"/>
      <c r="D81" s="147"/>
      <c r="E81" s="147"/>
      <c r="F81" s="83" t="s">
        <v>106</v>
      </c>
      <c r="G81" s="147"/>
      <c r="H81" s="147"/>
    </row>
    <row r="82" customFormat="false" ht="15" hidden="false" customHeight="false" outlineLevel="0" collapsed="false">
      <c r="A82" s="148"/>
      <c r="B82" s="83" t="s">
        <v>208</v>
      </c>
      <c r="C82" s="147"/>
      <c r="D82" s="147"/>
      <c r="E82" s="147"/>
      <c r="F82" s="83" t="s">
        <v>209</v>
      </c>
      <c r="G82" s="147"/>
      <c r="H82" s="147"/>
    </row>
    <row r="83" customFormat="false" ht="15" hidden="false" customHeight="false" outlineLevel="0" collapsed="false">
      <c r="A83" s="148"/>
      <c r="B83" s="83" t="s">
        <v>210</v>
      </c>
      <c r="C83" s="147"/>
      <c r="D83" s="147"/>
      <c r="E83" s="147"/>
      <c r="F83" s="83" t="s">
        <v>112</v>
      </c>
      <c r="G83" s="147"/>
      <c r="H83" s="147"/>
    </row>
    <row r="84" customFormat="false" ht="15" hidden="false" customHeight="false" outlineLevel="0" collapsed="false">
      <c r="A84" s="148"/>
      <c r="B84" s="83"/>
      <c r="C84" s="147"/>
      <c r="D84" s="147"/>
      <c r="E84" s="147"/>
      <c r="F84" s="147"/>
      <c r="G84" s="147"/>
      <c r="H84" s="147"/>
    </row>
    <row r="85" customFormat="false" ht="15" hidden="false" customHeight="false" outlineLevel="0" collapsed="false">
      <c r="A85" s="148"/>
      <c r="B85" s="147"/>
      <c r="C85" s="147"/>
      <c r="D85" s="147"/>
      <c r="E85" s="147"/>
      <c r="F85" s="147"/>
      <c r="G85" s="147"/>
      <c r="H85" s="147"/>
    </row>
    <row r="86" customFormat="false" ht="15" hidden="false" customHeight="false" outlineLevel="0" collapsed="false">
      <c r="A86" s="149" t="s">
        <v>211</v>
      </c>
      <c r="B86" s="150"/>
      <c r="C86" s="150"/>
      <c r="D86" s="150"/>
      <c r="E86" s="150"/>
      <c r="F86" s="150"/>
      <c r="G86" s="150"/>
      <c r="H86" s="150"/>
    </row>
  </sheetData>
  <mergeCells count="15">
    <mergeCell ref="A1:H1"/>
    <mergeCell ref="A2:H2"/>
    <mergeCell ref="A3:H4"/>
    <mergeCell ref="A5:C5"/>
    <mergeCell ref="D5:H5"/>
    <mergeCell ref="A6:C6"/>
    <mergeCell ref="D6:H6"/>
    <mergeCell ref="A7:C7"/>
    <mergeCell ref="D7:H7"/>
    <mergeCell ref="A8:C8"/>
    <mergeCell ref="D8:H8"/>
    <mergeCell ref="A9:C9"/>
    <mergeCell ref="D9:H9"/>
    <mergeCell ref="E10:H10"/>
    <mergeCell ref="A79:H7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Ultra_Office/6.2.3.2$Windows_x86 LibreOffice_project/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2020-02-04T19:23:57Z</dcterms:created>
  <dc:creator>Andrea Lisboa Souza da Silva</dc:creator>
  <dc:description/>
  <dc:language>pt-BR</dc:language>
  <cp:lastModifiedBy/>
  <cp:lastPrinted>2021-03-14T01:08:34Z</cp:lastPrinted>
  <dcterms:modified xsi:type="dcterms:W3CDTF">2021-03-31T07:59:46Z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