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12300" tabRatio="991" activeTab="4"/>
  </bookViews>
  <sheets>
    <sheet name="CONTRATOS" sheetId="1" r:id="rId1"/>
    <sheet name="230722547162023-81-FP" sheetId="2" r:id="rId2"/>
    <sheet name="230722517482023-25-DM" sheetId="8" r:id="rId3"/>
    <sheet name="230722643572024-51-KV" sheetId="9" r:id="rId4"/>
    <sheet name="230722746612023-26-LL" sheetId="3" r:id="rId5"/>
    <sheet name="230722255152024-58LL" sheetId="13" r:id="rId6"/>
    <sheet name="230722599222024-69-LL" sheetId="10" r:id="rId7"/>
    <sheet name="230722485922021-34-EL" sheetId="6" r:id="rId8"/>
    <sheet name="230722451562023-74-EL" sheetId="7" r:id="rId9"/>
    <sheet name="23072.254412 2022-33" sheetId="11" r:id="rId10"/>
    <sheet name=" 23072.231962 2025-27" sheetId="12" r:id="rId11"/>
  </sheets>
  <calcPr calcId="125725"/>
</workbook>
</file>

<file path=xl/calcChain.xml><?xml version="1.0" encoding="utf-8"?>
<calcChain xmlns="http://schemas.openxmlformats.org/spreadsheetml/2006/main">
  <c r="I28" i="1"/>
  <c r="I27"/>
  <c r="I21"/>
  <c r="H25" l="1"/>
  <c r="H23" l="1"/>
  <c r="I17"/>
  <c r="I16"/>
  <c r="K31" l="1"/>
  <c r="G31"/>
  <c r="H17" l="1"/>
</calcChain>
</file>

<file path=xl/sharedStrings.xml><?xml version="1.0" encoding="utf-8"?>
<sst xmlns="http://schemas.openxmlformats.org/spreadsheetml/2006/main" count="863" uniqueCount="268">
  <si>
    <t>UNIVERSIDADE FEDERAL DE MINAS GERAIS</t>
  </si>
  <si>
    <t>UG SIGNATÁRIA DO CONTRATO</t>
  </si>
  <si>
    <t>NOME DO DIRIGENTE MÁXIMO DA IFES</t>
  </si>
  <si>
    <t>Sandra Regina Goulart Almeida</t>
  </si>
  <si>
    <t>NOME DA FUNDAÇÃO DE APOIO</t>
  </si>
  <si>
    <t>SIGLA DA FUNDAÇÃO DE APOIO</t>
  </si>
  <si>
    <t>CNPJ DA FUNDAÇÃO DE APOIO</t>
  </si>
  <si>
    <t>N°</t>
  </si>
  <si>
    <t xml:space="preserve">N° INSTRUMENTO </t>
  </si>
  <si>
    <t xml:space="preserve">NR.DO </t>
  </si>
  <si>
    <t>Nº DO CONTRATO</t>
  </si>
  <si>
    <t xml:space="preserve">NOME DO </t>
  </si>
  <si>
    <t xml:space="preserve">VR DO </t>
  </si>
  <si>
    <t>VR. *</t>
  </si>
  <si>
    <t>VR**</t>
  </si>
  <si>
    <t>VR***</t>
  </si>
  <si>
    <t>CUSTO ***</t>
  </si>
  <si>
    <t>DATA INÍCIO</t>
  </si>
  <si>
    <t>DATA FIM</t>
  </si>
  <si>
    <t>FINALIDADE:</t>
  </si>
  <si>
    <t>COORDENADOR</t>
  </si>
  <si>
    <t>Ordem</t>
  </si>
  <si>
    <t>E ADITIVOS</t>
  </si>
  <si>
    <t>PROCESSO</t>
  </si>
  <si>
    <t>NA FUNDAÇÃO</t>
  </si>
  <si>
    <t>PROJETO</t>
  </si>
  <si>
    <t>CONTRATO</t>
  </si>
  <si>
    <t>REPASSADO</t>
  </si>
  <si>
    <t xml:space="preserve">DESPESAS TOTAL </t>
  </si>
  <si>
    <t>RECEITAS</t>
  </si>
  <si>
    <t>OPERACIONAL</t>
  </si>
  <si>
    <t>DA VIGÊNCIA</t>
  </si>
  <si>
    <t>ENSINO, PESQUISA, EXTENSÃO</t>
  </si>
  <si>
    <t xml:space="preserve">DO </t>
  </si>
  <si>
    <t>DE DISPENSA</t>
  </si>
  <si>
    <t>DE APOIO</t>
  </si>
  <si>
    <t>(EM REAIS)</t>
  </si>
  <si>
    <t>dd/mm/aaaa</t>
  </si>
  <si>
    <t>DESEN. INSTITUCIONAL, CIENTÍFICO E TECNOLÓGICO.</t>
  </si>
  <si>
    <t xml:space="preserve"> </t>
  </si>
  <si>
    <t>RESPONSÁVEL PELO SETOR CONTÁBIL/FINANCEIRO</t>
  </si>
  <si>
    <t>ORDENADOR DE DESPESA</t>
  </si>
  <si>
    <t>PORTARIA DE NOMEAÇÃO Nº</t>
  </si>
  <si>
    <t>FUNDEP</t>
  </si>
  <si>
    <t xml:space="preserve">RAFAEL MOREIRA CLARO </t>
  </si>
  <si>
    <t>DEBORA CARVALHO MALTA</t>
  </si>
  <si>
    <t>ESCOLA DE ENFERMAGEM UFMG</t>
  </si>
  <si>
    <t xml:space="preserve">* VR.REPASSADO: É tudo que foi repassado p/ Fund. de Apoio via SIAFI. </t>
  </si>
  <si>
    <t>**VR. DESPESA TOTAL  : Total gasto no projeto na Fundação de Apoio.</t>
  </si>
  <si>
    <t>*** VR. RECEITAS : Receitas geradas pelo contrato junto a terceiros e que sejam entregues pela Universidade à arrecadação  direta pela Fundação para atender ao projeto a que serve o contrato.(Em atendimento ao ítem 8.2.3.1 sub-ítem II da Decisão nº 1646/2002 do TCU).</t>
  </si>
  <si>
    <t>**** CUSTO OPERACIONAL: Valor da remuneração paga à Fundação de Apoio  título de serviços administrativos ou gerenciamento de gestão.</t>
  </si>
  <si>
    <t>Ass:</t>
  </si>
  <si>
    <t>NOME</t>
  </si>
  <si>
    <t>CPF</t>
  </si>
  <si>
    <t>TEL.</t>
  </si>
  <si>
    <t>TERMO DE EXECUÇÃO DESENTRALIZADA FNS - TED 37/2022 PROCESSO SEI UFMG Nº 23072.234432/2022-98- ESTUDO E PESQUISA PARA O APRIMORAMENTO DO SISTEMA DE VIGILÂNCIA PARA AS DOENÇAS CRÔNICAS NÃO TRANSMISSÍVEIS- COORD. RAFAEL MOREIRA CLARO.</t>
  </si>
  <si>
    <t>Contrato  nº 419/2022</t>
  </si>
  <si>
    <t>23/11/2022-</t>
  </si>
  <si>
    <t xml:space="preserve"> 23072.254412/2022-33 e  23072.234432/2022-98
</t>
  </si>
  <si>
    <t>RECURSOS DA UFMG ENVOLVIDOS NOS PROJETOS</t>
  </si>
  <si>
    <t>Número e Nome da Unidade</t>
  </si>
  <si>
    <t>RECURSOS HUMANOS DA UFMG ENVOLVIDOS NOS PROJETOS</t>
  </si>
  <si>
    <t>N° CONTRATO</t>
  </si>
  <si>
    <t>NR.DO PROCESSO</t>
  </si>
  <si>
    <t xml:space="preserve">NÚMERO </t>
  </si>
  <si>
    <t>SERVIDOR**</t>
  </si>
  <si>
    <t>CARGA HORÁRIA</t>
  </si>
  <si>
    <t>REMUNERAÇÃO</t>
  </si>
  <si>
    <t>BOLSA DE PESQUISA</t>
  </si>
  <si>
    <t>ORDEM</t>
  </si>
  <si>
    <t>ENVOLVIDO</t>
  </si>
  <si>
    <t>EFETIVAMENTE DEDICADA</t>
  </si>
  <si>
    <t>RECEBIDA PELA</t>
  </si>
  <si>
    <t xml:space="preserve">OU </t>
  </si>
  <si>
    <t>AO CONTRATO</t>
  </si>
  <si>
    <t>PARTICIPANTE</t>
  </si>
  <si>
    <t>DE ENSINO</t>
  </si>
  <si>
    <t>NO PROJETO</t>
  </si>
  <si>
    <t>DE EXTENSÃO</t>
  </si>
  <si>
    <t xml:space="preserve">* Segundo Resolução 10/95, de 30 de novembro de 1995, do Conselho Universitário, no Artigo 2º, Parágrafo 2º: </t>
  </si>
  <si>
    <t xml:space="preserve">Art. 2º - A prestação de serviços deverá ser aprovada, acompanhada e avaliada pela Câmara Departamental e pelo Colegiado Superior da Unidade ou respectivo Conselho Diretor, </t>
  </si>
  <si>
    <t xml:space="preserve"> conforme o caso, sendo considerada parte integrante da atividade do servidor, sem prejuízo das demais atividades acadêmicas e funcionais.</t>
  </si>
  <si>
    <t xml:space="preserve">§ 2º - A carga horária anual dedicada à prestação de serviços não poderá ultrapassar, em média, 8 (oito) horas semanais. </t>
  </si>
  <si>
    <t>Servidor ** Apenas servidores estatutários com matricula SIAPE ativa.</t>
  </si>
  <si>
    <t>ASS:</t>
  </si>
  <si>
    <t>___________________________________</t>
  </si>
  <si>
    <t>_________________________________</t>
  </si>
  <si>
    <t>NOME:</t>
  </si>
  <si>
    <t>CPF /E OU/ INCRIÇÃO SIAPE          TEL.</t>
  </si>
  <si>
    <t>FUNDAÇÃO DESENVOLVIMENTO DA PESQUISA</t>
  </si>
  <si>
    <t>18720938001.41-</t>
  </si>
  <si>
    <t>230722514442023-68 e 230722517482023-25</t>
  </si>
  <si>
    <t xml:space="preserve">PROJETO - CARGA GLOBAL DE DOENÇAS, INQUÉRITOS EM SAÚDE E INTELIGÊNCIA ARTIFICIAL, RELATIVO AO TERMO DE EXECUÇÃO DESCENTRALIZADA ¿ TED CELEBRADO ENTRE A UFMG E O MINISTÉRIO DA SAÚDE- MS/FUNDO NACIONAL DE SAÚDE ¿ FNS- TED FNS 67 -  Nº 23072.251444/2023-68 </t>
  </si>
  <si>
    <t>contrato 616/2023</t>
  </si>
  <si>
    <t>15/12/2023-</t>
  </si>
  <si>
    <t>15/12/2026-</t>
  </si>
  <si>
    <t>Objeto: Contratação da fundação de desenvolvimento da pesquisa - fundep com a finalidade de prestação de serviço de gestão administrativa e financeira ao projeto "estratégias de operacionalização em vacinação para aumento das coberturas vacinais no Brasil".</t>
  </si>
  <si>
    <t>15/02/2026-</t>
  </si>
  <si>
    <t xml:space="preserve">FERNANDA PENIDO </t>
  </si>
  <si>
    <t>contrato 618/2023</t>
  </si>
  <si>
    <t>Objeto: Contratação da fundação de desenvolvimento da pesquisa - fundep com a finalidade de prestação de serviço de gestão administrativa e financeira ao projeto "estratégias de implementação e fortalecimento da segurança alimentar e nutricional no brasil"..</t>
  </si>
  <si>
    <t>LARISSA LOURES</t>
  </si>
  <si>
    <t>29/12/2023-</t>
  </si>
  <si>
    <t>29/12/2026-</t>
  </si>
  <si>
    <t>contrato 617/2023</t>
  </si>
  <si>
    <t>ÉRICA DUMONT PENA</t>
  </si>
  <si>
    <t>Objeto: Contratação da fundação de desenvolvimento da pesquisa - fundep com a finalidade de dar apoio ao projeto "projeto de extensão redes de cuidado em saúde na terra indígena yanomami " .. Fundamento Legal: LEI 14.133/2021 - Artigo: 75 - Inciso: XV. Vigência: 25/07/2024 a 25/05/2025. Valor Total: R$ 889.940,38. Data de Assinatura: 25/07/2024.</t>
  </si>
  <si>
    <t>contrato nr 243/2024-</t>
  </si>
  <si>
    <t>31502-</t>
  </si>
  <si>
    <t>23072.261946/2024-88</t>
  </si>
  <si>
    <t>Contratação da Fundação de Desenvolvimento da Pesquisa - FUNDEP visando apoio ao Projeto “Fortalecimento do cuidado na terra indígena Yanomami nos contextos de pré-natal e planejamento reprodutivo”,</t>
  </si>
  <si>
    <t>contrato nr 494/2024-</t>
  </si>
  <si>
    <t>31096-1</t>
  </si>
  <si>
    <t>contrato nr 528/2024-</t>
  </si>
  <si>
    <t xml:space="preserve"> Objeto: Contratação da fundação de desenvolvimento da pesquisa - fundep com a finalidade de dar apoio ao projeto "fortalecimento e expansão da enfermagem obstétrica no sus: formação, regionalização e interiorização / fexeosus- rede alyne" Vigência: 31/12/2024 a 31/12/2026. </t>
  </si>
  <si>
    <t>31/12/2027-</t>
  </si>
  <si>
    <t>Kleyde Ventura de Souza</t>
  </si>
  <si>
    <t xml:space="preserve"> 23072.274661/2023-26 e  23072.274664/2023-60.</t>
  </si>
  <si>
    <t>31136-1</t>
  </si>
  <si>
    <t>23072.259922/2024-69 e 23072.259925/2024-01</t>
  </si>
  <si>
    <t>26/12/2024-</t>
  </si>
  <si>
    <t>26/12/2026-</t>
  </si>
  <si>
    <t>contrato nr 504/2024-</t>
  </si>
  <si>
    <t>03/10/2024-</t>
  </si>
  <si>
    <t>03/10/2026-</t>
  </si>
  <si>
    <t>contrato 294/2024-</t>
  </si>
  <si>
    <t>23072.226711/2024-40 e 23072.226712/2024-94</t>
  </si>
  <si>
    <t>23072264357/2024-51 e 23072.263781/2024-89</t>
  </si>
  <si>
    <t xml:space="preserve">. Objeto: Constitui objeto deste instrumento a contratação da fundação de desenvolvimento da pesquisa - fundep com a finalidade de dar apoio ao projeto "implementação, monitoramento e avaliação de ações de promoção da alimentação adequada e saudável no ambiente escolar no âmbito do decreto nº11.821 de 2023".. Fundamento Legal: LEI 14.133/2021 - Artigo: 75 - Inciso: XV. Vigência: 03/10/2024 a 03/10/2026. </t>
  </si>
  <si>
    <t xml:space="preserve"> Objeto: Contratação da fundação de desenvolvimento da pesquisa - fundep com a finalidade de dar apoio ao projeto "ambientes alimentares no contexto da atenção primária à saúde: subsídios para as práticas de cuidado em alimentação e nutrição".. Fundamento Legal: LEI 14.133/2021 - Artigo: 75 - Inciso: XV. Vigência: 26/12/2024 a 26/12/2026. </t>
  </si>
  <si>
    <t>31679-1</t>
  </si>
  <si>
    <t>23072.245156/2023-74</t>
  </si>
  <si>
    <t xml:space="preserve"> 23072.225515/2024-58 e 23072.225510/2024-25</t>
  </si>
  <si>
    <t>04/10/2023-</t>
  </si>
  <si>
    <t>04/10/2025-</t>
  </si>
  <si>
    <t xml:space="preserve">ELINE BORGES </t>
  </si>
  <si>
    <t>Contrato 459/2023-</t>
  </si>
  <si>
    <t>23072.248592/2021-33</t>
  </si>
  <si>
    <t>Contratação da FUNDEP para dar apoio ao projeto de ensino: Curso de especialização em Estomaterapia - TURMA 2022</t>
  </si>
  <si>
    <t xml:space="preserve">ELINE LIMA BORGES </t>
  </si>
  <si>
    <t>Contratação da FUNDEP para dar apoio ao projeto de ensino: Curso de especialização em Estomaterapia - TURMA 2023</t>
  </si>
  <si>
    <t xml:space="preserve">Contrato  375/2021 </t>
  </si>
  <si>
    <t>23072254716/2023-81 /  23072253276/2023-45</t>
  </si>
  <si>
    <t>Camila Kummel Duarte</t>
  </si>
  <si>
    <t>Elysângela Dittz Duarte</t>
  </si>
  <si>
    <t>Fernanda Penido Matozinhos</t>
  </si>
  <si>
    <t>Jorge Gustavo Velasquez Melendez</t>
  </si>
  <si>
    <t>Sheila Aparecida Ferreira Lachtim</t>
  </si>
  <si>
    <t>Larissa Loures Mendes</t>
  </si>
  <si>
    <t>Bruna Vieira de Lima Costa</t>
  </si>
  <si>
    <t>Milene Cristine Pessoa</t>
  </si>
  <si>
    <t>4h</t>
  </si>
  <si>
    <t>Paula Martins Horta</t>
  </si>
  <si>
    <t xml:space="preserve">FUNDAÇÃO DE DESENVOLVIMENTO DA PESQUISA </t>
  </si>
  <si>
    <t>18.720.938/0001-41</t>
  </si>
  <si>
    <t>N° ORDEM</t>
  </si>
  <si>
    <t>N° CONTRATO                     E ADITIVOS</t>
  </si>
  <si>
    <t>NR.DO PROCESSO SEI</t>
  </si>
  <si>
    <t>NÚMERO  NA  FUNDEP</t>
  </si>
  <si>
    <t xml:space="preserve">SERVIDOR ENVOLVIDO NOME SERVIDOR QUE RECEBEU BOLSA </t>
  </si>
  <si>
    <t>CARGA HORÁRIA EFETIVAMENTE DEDICADA AO CONTRATOEM 2024</t>
  </si>
  <si>
    <t>REMUNERAÇÃO RECEBIDA PELA PARTICIPANTE NO PROJETO EM 2024</t>
  </si>
  <si>
    <t>BOLSA DE PESQUISA  OU DE ENSINO                    OU DE EXTENSÃO</t>
  </si>
  <si>
    <t>23072.248592/2021-34</t>
  </si>
  <si>
    <t>BOLSA DE EXTENSÃO</t>
  </si>
  <si>
    <t>ELIANA APARECIDA VILLA</t>
  </si>
  <si>
    <t>20 H</t>
  </si>
  <si>
    <t>375/2023</t>
  </si>
  <si>
    <t>ELINE LIMA BORGES</t>
  </si>
  <si>
    <t>20H</t>
  </si>
  <si>
    <t>SELME SILQUEIRA DE MATOS</t>
  </si>
  <si>
    <t xml:space="preserve">                       ASS: _________________________________________</t>
  </si>
  <si>
    <t>ASSIS DO CARMO PEREIRA JUNIOR</t>
  </si>
  <si>
    <t xml:space="preserve">TAYSA DE FÁTIMA GARCIA </t>
  </si>
  <si>
    <t>SEI</t>
  </si>
  <si>
    <t>NA  FUNDEP</t>
  </si>
  <si>
    <t xml:space="preserve">NOME SERVIDOR QUE RECEBEU BOLSA </t>
  </si>
  <si>
    <t>23072.251748/2023-25</t>
  </si>
  <si>
    <t>DEBORAH CARVALHO MALTA</t>
  </si>
  <si>
    <t>GISELE NEPOMUCENO DE ANDRADE</t>
  </si>
  <si>
    <t>FUNDAÇÃO DE DESENVOLVIMENTO DA PESQUISA - FUNDEP</t>
  </si>
  <si>
    <t xml:space="preserve">CNPJ </t>
  </si>
  <si>
    <t>187209380001-41</t>
  </si>
  <si>
    <t>CONTRATOS CELEBRADOS COM FUNDAÇÕES DE APOIO COM VIGÊNCIA NO EXERCÍCIO DE 2025</t>
  </si>
  <si>
    <t>23072.253276/2023-45 E 23072.254716/2023-81</t>
  </si>
  <si>
    <t xml:space="preserve"> 23072.231962/2025-27 e  23072.231937/2025-43
</t>
  </si>
  <si>
    <t>Apoio ao Projeto "Estudo e Pesquisa Sobre o Preço de Alimentos no Brasil: Tendência Temporal e Impactos no Consumo Alimentar, Insegurança Alimentar e Perfil de Mortalidade da População”</t>
  </si>
  <si>
    <t>Contrato  nº306/2025-</t>
  </si>
  <si>
    <t>08/10/2025-</t>
  </si>
  <si>
    <t>08/10/2028-</t>
  </si>
  <si>
    <t>22/02/2025-</t>
  </si>
  <si>
    <t>22/02/2026-</t>
  </si>
  <si>
    <t xml:space="preserve"> 23072.225515/2024-58 e 23072.225510/2024-26</t>
  </si>
  <si>
    <t>31679-2</t>
  </si>
  <si>
    <t xml:space="preserve">Objeto:  apoio ao Projeto ''Curso de Especialização Enfermagem em Estomaterapia". Início da vigência: 04/10/2023. Fim de Vigência: 04/10/2025. </t>
  </si>
  <si>
    <t>EM 2025</t>
  </si>
  <si>
    <r>
      <t xml:space="preserve">CONTRATOS CELEBRADOS COM FUNDAÇÕES DE APOIO COM </t>
    </r>
    <r>
      <rPr>
        <sz val="13"/>
        <rFont val="Arial"/>
        <family val="2"/>
      </rPr>
      <t>VIGÊNCIA</t>
    </r>
    <r>
      <rPr>
        <sz val="14"/>
        <rFont val="Arial"/>
        <family val="2"/>
      </rPr>
      <t xml:space="preserve"> NO EXERCÍCIO DE 2025</t>
    </r>
  </si>
  <si>
    <t xml:space="preserve">FUNEP </t>
  </si>
  <si>
    <t>FUNDAÇÃO DESENVOLVIMENTO E PESQUISA</t>
  </si>
  <si>
    <t>18720938000141-</t>
  </si>
  <si>
    <t>616/2023</t>
  </si>
  <si>
    <t>Pesquisa</t>
  </si>
  <si>
    <t>Marco Aurelio de Sousa</t>
  </si>
  <si>
    <t>Rafaela Siqueira Costa Schreck</t>
  </si>
  <si>
    <t>144 horas</t>
  </si>
  <si>
    <t>184 horas</t>
  </si>
  <si>
    <t>Francisco Carlos Felix Lana</t>
  </si>
  <si>
    <t>12 horas</t>
  </si>
  <si>
    <t>Isabela Silva Câncio Veloso</t>
  </si>
  <si>
    <t>96 horas</t>
  </si>
  <si>
    <t>Júlio César dos Reis Silva</t>
  </si>
  <si>
    <t>16 horas</t>
  </si>
  <si>
    <t>Thales Philipe Rodrigues da Silva</t>
  </si>
  <si>
    <t>Gisele de Lima Freitas</t>
  </si>
  <si>
    <t>31096-</t>
  </si>
  <si>
    <t xml:space="preserve">64 horas </t>
  </si>
  <si>
    <t xml:space="preserve">Kleyde Ventura de Souza </t>
  </si>
  <si>
    <t xml:space="preserve">Eunice Francisca Martins </t>
  </si>
  <si>
    <t xml:space="preserve">Elaine Miguel Delvivo Farao </t>
  </si>
  <si>
    <t xml:space="preserve"> Belisa Vieira da Silveira</t>
  </si>
  <si>
    <t xml:space="preserve">Suelen Rosa de Oliveira </t>
  </si>
  <si>
    <t>Sumaya Giarola Cecilio</t>
  </si>
  <si>
    <t>Bárbara Sgarbi Morgan Fernandes</t>
  </si>
  <si>
    <t>459/2023</t>
  </si>
  <si>
    <t>CELIA MARIA DE OLIVEIRA</t>
  </si>
  <si>
    <t>GIOVANA PAULA REZENDE SIMINO</t>
  </si>
  <si>
    <t xml:space="preserve"> ISABEL YOVANA QUISPE MENDOZA</t>
  </si>
  <si>
    <t>MIGUIR TEREZINHA VIECCELLI DONOSO</t>
  </si>
  <si>
    <t xml:space="preserve">SILMAR MARIA DA SILVA </t>
  </si>
  <si>
    <t>JAQUELINE ALMEIDA GUIMARAES BARBOSA</t>
  </si>
  <si>
    <t>23072.274661/2023-26 e  23072.274664/2023-60</t>
  </si>
  <si>
    <t>5h</t>
  </si>
  <si>
    <t>23072.225515/2024-58 e 23072.225510/2024-25</t>
  </si>
  <si>
    <t>1h</t>
  </si>
  <si>
    <t>Mariana Carvalho Menezes</t>
  </si>
  <si>
    <r>
      <t xml:space="preserve">CONTRATOS CELEBRADOS COM FUNDAÇÕES DE APOIO COM </t>
    </r>
    <r>
      <rPr>
        <b/>
        <sz val="13"/>
        <rFont val="Arial"/>
        <family val="2"/>
      </rPr>
      <t>VIGÊNCIA</t>
    </r>
    <r>
      <rPr>
        <b/>
        <sz val="14"/>
        <rFont val="Arial"/>
        <family val="2"/>
      </rPr>
      <t xml:space="preserve"> NO EXERCÍCIO DE 2025</t>
    </r>
  </si>
  <si>
    <t xml:space="preserve">ESCOLA DE ENFERMAGEM UFMG </t>
  </si>
  <si>
    <t>18720938/0001-41</t>
  </si>
  <si>
    <t>CONVENIO</t>
  </si>
  <si>
    <t>419/2022</t>
  </si>
  <si>
    <t>Rafael Moreira Claro</t>
  </si>
  <si>
    <t>8 horas/mês</t>
  </si>
  <si>
    <t>306/2025</t>
  </si>
  <si>
    <t>9 horas/mês</t>
  </si>
  <si>
    <t xml:space="preserve">* Segundo Resolução 13/22, de 1 de dezembro de 2022, do Conselho Universitário, no Artigo 3º: </t>
  </si>
  <si>
    <t>Art. 3º As Atividades Acadêmicas Individuais deverão ser aprovadas, em primeira instância, pela Câmara Departamental ou estrutura equivalente e, em segunda instância, pelo órgão</t>
  </si>
  <si>
    <t>colegiado superior da Unidade, ficando dispensada a aprovação dessas por outras instâncias.</t>
  </si>
  <si>
    <t>§ 2º A participação de servidores nas Atividades Acadêmicas previstas no caput deste artigo não excederá a carga horária prevista na legislação vigente</t>
  </si>
  <si>
    <t>617/2023</t>
  </si>
  <si>
    <t xml:space="preserve">617/2023 </t>
  </si>
  <si>
    <t xml:space="preserve">8 horas semanais </t>
  </si>
  <si>
    <t xml:space="preserve">6 horas semanais </t>
  </si>
  <si>
    <t>6 horas semanais</t>
  </si>
  <si>
    <t>Ana Carolina Micheletti G. Nogueira de Sá</t>
  </si>
  <si>
    <t>504/2024</t>
  </si>
  <si>
    <t>REMUNERAÇÃO RECEBIDA PELA PARTICIPANTE NO PROJETO EM 2025</t>
  </si>
  <si>
    <t>CARGA HORÁRIA EFETIVAMENTE DEDICADA AO CONTRATOEM 2025</t>
  </si>
  <si>
    <t>104 horas</t>
  </si>
  <si>
    <t>40 H</t>
  </si>
  <si>
    <t>Contrato  nº 419/2022                             TERMO ADITIVO 02</t>
  </si>
  <si>
    <t xml:space="preserve">contrato 617/2023                                               1º TERMO ADITIVO VALOR </t>
  </si>
  <si>
    <t xml:space="preserve">contrato 294/2024-                                            1º TERMO ADITIVO </t>
  </si>
  <si>
    <t xml:space="preserve">Contrato  375/2021                                             1º termo Aditivo </t>
  </si>
  <si>
    <t>Fundação de Apoio da UFMG</t>
  </si>
  <si>
    <t>CARGA HORÁRIA SEMANAL</t>
  </si>
  <si>
    <t>294/2024[TEDnº08/2024-MDS]</t>
  </si>
  <si>
    <t>230722544122022-33</t>
  </si>
  <si>
    <t>230722319622025-27</t>
  </si>
</sst>
</file>

<file path=xl/styles.xml><?xml version="1.0" encoding="utf-8"?>
<styleSheet xmlns="http://schemas.openxmlformats.org/spreadsheetml/2006/main">
  <numFmts count="5">
    <numFmt numFmtId="6" formatCode="&quot;R$&quot;\ #,##0;[Red]\-&quot;R$&quot;\ #,##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3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8"/>
      <color indexed="23"/>
      <name val="Times New Roman"/>
      <family val="1"/>
    </font>
    <font>
      <b/>
      <sz val="10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rgb="FF000000"/>
      <name val="Calibri"/>
      <family val="2"/>
      <scheme val="minor"/>
    </font>
    <font>
      <sz val="7"/>
      <name val="Arial"/>
      <family val="2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9"/>
      <color indexed="8"/>
      <name val="Arial"/>
      <family val="2"/>
    </font>
    <font>
      <b/>
      <sz val="9"/>
      <color indexed="23"/>
      <name val="Times New Roman"/>
      <family val="1"/>
    </font>
    <font>
      <b/>
      <sz val="9"/>
      <color indexed="23"/>
      <name val="Arial"/>
      <family val="2"/>
    </font>
    <font>
      <i/>
      <sz val="9"/>
      <name val="Arial"/>
      <family val="2"/>
    </font>
    <font>
      <u/>
      <sz val="9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sz val="9"/>
      <name val="Calibri"/>
      <family val="2"/>
      <scheme val="minor"/>
    </font>
    <font>
      <sz val="9"/>
      <color rgb="FF49494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B2B2B2"/>
        <bgColor indexed="64"/>
      </patternFill>
    </fill>
  </fills>
  <borders count="7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43" fontId="1" fillId="0" borderId="0" applyFont="0" applyFill="0" applyBorder="0" applyAlignment="0" applyProtection="0"/>
  </cellStyleXfs>
  <cellXfs count="296">
    <xf numFmtId="0" fontId="0" fillId="0" borderId="0" xfId="0"/>
    <xf numFmtId="0" fontId="10" fillId="0" borderId="16" xfId="0" applyFont="1" applyBorder="1"/>
    <xf numFmtId="0" fontId="10" fillId="0" borderId="17" xfId="0" applyFont="1" applyBorder="1" applyAlignment="1">
      <alignment horizontal="left"/>
    </xf>
    <xf numFmtId="0" fontId="10" fillId="0" borderId="0" xfId="0" applyFont="1" applyBorder="1" applyAlignment="1"/>
    <xf numFmtId="0" fontId="10" fillId="0" borderId="0" xfId="0" applyFont="1" applyBorder="1"/>
    <xf numFmtId="0" fontId="10" fillId="0" borderId="17" xfId="0" applyFont="1" applyBorder="1"/>
    <xf numFmtId="0" fontId="10" fillId="0" borderId="17" xfId="0" applyFont="1" applyBorder="1" applyAlignment="1">
      <alignment horizontal="right"/>
    </xf>
    <xf numFmtId="0" fontId="2" fillId="0" borderId="0" xfId="0" applyFont="1" applyBorder="1"/>
    <xf numFmtId="0" fontId="2" fillId="0" borderId="17" xfId="0" applyFont="1" applyBorder="1"/>
    <xf numFmtId="0" fontId="10" fillId="0" borderId="0" xfId="0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0" fillId="0" borderId="2" xfId="0" applyFill="1" applyBorder="1"/>
    <xf numFmtId="14" fontId="10" fillId="0" borderId="31" xfId="0" applyNumberFormat="1" applyFont="1" applyBorder="1" applyAlignment="1">
      <alignment horizontal="center"/>
    </xf>
    <xf numFmtId="8" fontId="10" fillId="0" borderId="31" xfId="0" applyNumberFormat="1" applyFont="1" applyBorder="1" applyAlignment="1">
      <alignment horizontal="center"/>
    </xf>
    <xf numFmtId="14" fontId="10" fillId="0" borderId="32" xfId="0" applyNumberFormat="1" applyFont="1" applyBorder="1" applyAlignment="1">
      <alignment horizontal="center"/>
    </xf>
    <xf numFmtId="14" fontId="10" fillId="0" borderId="33" xfId="0" applyNumberFormat="1" applyFont="1" applyBorder="1" applyAlignment="1">
      <alignment horizontal="center"/>
    </xf>
    <xf numFmtId="8" fontId="10" fillId="0" borderId="33" xfId="0" applyNumberFormat="1" applyFont="1" applyBorder="1" applyAlignment="1">
      <alignment horizontal="center"/>
    </xf>
    <xf numFmtId="0" fontId="10" fillId="0" borderId="31" xfId="0" applyFont="1" applyBorder="1" applyAlignment="1">
      <alignment horizontal="left"/>
    </xf>
    <xf numFmtId="0" fontId="10" fillId="0" borderId="33" xfId="0" applyFont="1" applyBorder="1" applyAlignment="1">
      <alignment horizontal="left"/>
    </xf>
    <xf numFmtId="6" fontId="10" fillId="0" borderId="33" xfId="0" applyNumberFormat="1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3" borderId="2" xfId="0" applyNumberFormat="1" applyFont="1" applyFill="1" applyBorder="1" applyAlignment="1">
      <alignment horizontal="left"/>
    </xf>
    <xf numFmtId="14" fontId="3" fillId="0" borderId="24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left" vertical="center"/>
    </xf>
    <xf numFmtId="14" fontId="3" fillId="0" borderId="2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4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0" fillId="0" borderId="15" xfId="0" applyFont="1" applyBorder="1"/>
    <xf numFmtId="0" fontId="10" fillId="0" borderId="0" xfId="0" applyFont="1"/>
    <xf numFmtId="0" fontId="2" fillId="0" borderId="0" xfId="0" applyFont="1"/>
    <xf numFmtId="0" fontId="10" fillId="0" borderId="3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/>
    </xf>
    <xf numFmtId="0" fontId="18" fillId="0" borderId="31" xfId="0" applyFont="1" applyBorder="1" applyAlignment="1">
      <alignment horizontal="center" vertical="center"/>
    </xf>
    <xf numFmtId="14" fontId="10" fillId="0" borderId="31" xfId="0" applyNumberFormat="1" applyFont="1" applyBorder="1" applyAlignment="1">
      <alignment horizontal="left"/>
    </xf>
    <xf numFmtId="2" fontId="10" fillId="0" borderId="31" xfId="0" applyNumberFormat="1" applyFont="1" applyBorder="1" applyAlignment="1">
      <alignment horizontal="center"/>
    </xf>
    <xf numFmtId="44" fontId="10" fillId="0" borderId="31" xfId="1" applyFont="1" applyBorder="1" applyAlignment="1">
      <alignment horizontal="center"/>
    </xf>
    <xf numFmtId="14" fontId="10" fillId="0" borderId="38" xfId="0" applyNumberFormat="1" applyFont="1" applyBorder="1" applyAlignment="1">
      <alignment horizontal="center"/>
    </xf>
    <xf numFmtId="44" fontId="10" fillId="0" borderId="33" xfId="1" applyFont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19" fillId="0" borderId="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4" xfId="0" applyFont="1" applyBorder="1" applyAlignment="1">
      <alignment horizontal="left" wrapText="1"/>
    </xf>
    <xf numFmtId="0" fontId="2" fillId="0" borderId="35" xfId="0" applyFont="1" applyBorder="1" applyAlignment="1">
      <alignment horizontal="left"/>
    </xf>
    <xf numFmtId="14" fontId="2" fillId="0" borderId="49" xfId="0" applyNumberFormat="1" applyFont="1" applyBorder="1" applyAlignment="1">
      <alignment horizontal="left"/>
    </xf>
    <xf numFmtId="4" fontId="19" fillId="0" borderId="2" xfId="0" applyNumberFormat="1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left"/>
    </xf>
    <xf numFmtId="0" fontId="19" fillId="0" borderId="2" xfId="0" applyFont="1" applyFill="1" applyBorder="1" applyAlignment="1">
      <alignment horizontal="left" vertical="center"/>
    </xf>
    <xf numFmtId="4" fontId="2" fillId="0" borderId="2" xfId="5" applyNumberFormat="1" applyFont="1" applyFill="1" applyBorder="1" applyAlignment="1">
      <alignment horizontal="left"/>
    </xf>
    <xf numFmtId="14" fontId="2" fillId="0" borderId="2" xfId="0" applyNumberFormat="1" applyFont="1" applyBorder="1" applyAlignment="1">
      <alignment horizontal="left" wrapText="1"/>
    </xf>
    <xf numFmtId="4" fontId="3" fillId="0" borderId="49" xfId="0" applyNumberFormat="1" applyFont="1" applyBorder="1" applyAlignment="1">
      <alignment horizontal="left"/>
    </xf>
    <xf numFmtId="4" fontId="2" fillId="0" borderId="24" xfId="0" applyNumberFormat="1" applyFont="1" applyFill="1" applyBorder="1" applyAlignment="1">
      <alignment horizontal="left" vertical="top" wrapText="1"/>
    </xf>
    <xf numFmtId="0" fontId="2" fillId="0" borderId="5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3" fillId="0" borderId="24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right"/>
    </xf>
    <xf numFmtId="44" fontId="2" fillId="0" borderId="2" xfId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61" xfId="0" applyFont="1" applyBorder="1" applyAlignment="1">
      <alignment horizontal="center"/>
    </xf>
    <xf numFmtId="0" fontId="10" fillId="0" borderId="31" xfId="0" applyFont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14" fontId="10" fillId="0" borderId="2" xfId="0" applyNumberFormat="1" applyFont="1" applyBorder="1" applyAlignment="1">
      <alignment horizontal="center"/>
    </xf>
    <xf numFmtId="8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14" fontId="10" fillId="0" borderId="49" xfId="0" applyNumberFormat="1" applyFont="1" applyBorder="1" applyAlignment="1">
      <alignment horizontal="center"/>
    </xf>
    <xf numFmtId="164" fontId="10" fillId="0" borderId="31" xfId="0" applyNumberFormat="1" applyFont="1" applyBorder="1" applyAlignment="1">
      <alignment horizontal="center"/>
    </xf>
    <xf numFmtId="14" fontId="10" fillId="0" borderId="50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4" fontId="10" fillId="0" borderId="62" xfId="0" applyNumberFormat="1" applyFont="1" applyBorder="1" applyAlignment="1">
      <alignment horizontal="center"/>
    </xf>
    <xf numFmtId="14" fontId="10" fillId="0" borderId="12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63" xfId="0" applyFont="1" applyBorder="1" applyAlignment="1">
      <alignment horizontal="left"/>
    </xf>
    <xf numFmtId="0" fontId="10" fillId="0" borderId="63" xfId="0" applyFont="1" applyBorder="1" applyAlignment="1">
      <alignment horizontal="center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0" fillId="0" borderId="66" xfId="0" applyFont="1" applyBorder="1" applyAlignment="1">
      <alignment horizontal="left"/>
    </xf>
    <xf numFmtId="0" fontId="10" fillId="0" borderId="66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0" fillId="5" borderId="2" xfId="0" applyFill="1" applyBorder="1"/>
    <xf numFmtId="0" fontId="10" fillId="5" borderId="2" xfId="0" applyFont="1" applyFill="1" applyBorder="1" applyAlignment="1">
      <alignment horizontal="center"/>
    </xf>
    <xf numFmtId="0" fontId="0" fillId="5" borderId="58" xfId="0" applyFill="1" applyBorder="1"/>
    <xf numFmtId="0" fontId="0" fillId="5" borderId="29" xfId="0" applyFill="1" applyBorder="1"/>
    <xf numFmtId="0" fontId="0" fillId="5" borderId="0" xfId="0" applyFill="1"/>
    <xf numFmtId="0" fontId="10" fillId="5" borderId="23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 vertical="top" wrapText="1"/>
    </xf>
    <xf numFmtId="1" fontId="2" fillId="5" borderId="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/>
    <xf numFmtId="0" fontId="10" fillId="5" borderId="40" xfId="0" applyFont="1" applyFill="1" applyBorder="1" applyAlignment="1">
      <alignment horizontal="center"/>
    </xf>
    <xf numFmtId="0" fontId="10" fillId="5" borderId="41" xfId="0" applyFont="1" applyFill="1" applyBorder="1" applyAlignment="1">
      <alignment horizontal="center"/>
    </xf>
    <xf numFmtId="0" fontId="14" fillId="5" borderId="41" xfId="0" applyFont="1" applyFill="1" applyBorder="1" applyAlignment="1">
      <alignment horizontal="center"/>
    </xf>
    <xf numFmtId="0" fontId="14" fillId="5" borderId="42" xfId="0" applyFont="1" applyFill="1" applyBorder="1" applyAlignment="1">
      <alignment horizontal="center"/>
    </xf>
    <xf numFmtId="0" fontId="10" fillId="5" borderId="43" xfId="0" applyFont="1" applyFill="1" applyBorder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14" fillId="5" borderId="44" xfId="0" applyFont="1" applyFill="1" applyBorder="1" applyAlignment="1">
      <alignment horizontal="center"/>
    </xf>
    <xf numFmtId="0" fontId="10" fillId="5" borderId="45" xfId="0" applyFont="1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0" fontId="12" fillId="5" borderId="46" xfId="0" applyFont="1" applyFill="1" applyBorder="1" applyAlignment="1">
      <alignment wrapText="1"/>
    </xf>
    <xf numFmtId="0" fontId="14" fillId="5" borderId="4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0" fontId="14" fillId="5" borderId="8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12" fillId="5" borderId="11" xfId="0" applyFont="1" applyFill="1" applyBorder="1"/>
    <xf numFmtId="0" fontId="10" fillId="5" borderId="52" xfId="0" applyFont="1" applyFill="1" applyBorder="1" applyAlignment="1">
      <alignment horizontal="center"/>
    </xf>
    <xf numFmtId="0" fontId="10" fillId="5" borderId="53" xfId="0" applyFont="1" applyFill="1" applyBorder="1" applyAlignment="1">
      <alignment horizontal="center"/>
    </xf>
    <xf numFmtId="0" fontId="10" fillId="5" borderId="53" xfId="0" applyFont="1" applyFill="1" applyBorder="1" applyAlignment="1">
      <alignment horizontal="center" wrapText="1"/>
    </xf>
    <xf numFmtId="0" fontId="10" fillId="5" borderId="54" xfId="0" applyFont="1" applyFill="1" applyBorder="1" applyAlignment="1">
      <alignment horizontal="center"/>
    </xf>
    <xf numFmtId="0" fontId="10" fillId="5" borderId="55" xfId="0" applyFont="1" applyFill="1" applyBorder="1" applyAlignment="1">
      <alignment horizontal="center"/>
    </xf>
    <xf numFmtId="0" fontId="10" fillId="5" borderId="56" xfId="0" applyFont="1" applyFill="1" applyBorder="1" applyAlignment="1">
      <alignment horizontal="center"/>
    </xf>
    <xf numFmtId="0" fontId="10" fillId="5" borderId="56" xfId="0" applyFont="1" applyFill="1" applyBorder="1" applyAlignment="1">
      <alignment horizontal="center" wrapText="1"/>
    </xf>
    <xf numFmtId="0" fontId="10" fillId="5" borderId="57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wrapText="1"/>
    </xf>
    <xf numFmtId="4" fontId="0" fillId="0" borderId="0" xfId="0" applyNumberFormat="1"/>
    <xf numFmtId="14" fontId="10" fillId="0" borderId="31" xfId="0" applyNumberFormat="1" applyFont="1" applyFill="1" applyBorder="1" applyAlignment="1">
      <alignment horizontal="left"/>
    </xf>
    <xf numFmtId="0" fontId="10" fillId="0" borderId="31" xfId="0" applyFont="1" applyFill="1" applyBorder="1" applyAlignment="1">
      <alignment horizontal="center" vertical="center"/>
    </xf>
    <xf numFmtId="14" fontId="10" fillId="0" borderId="33" xfId="0" applyNumberFormat="1" applyFont="1" applyFill="1" applyBorder="1" applyAlignment="1">
      <alignment horizontal="left"/>
    </xf>
    <xf numFmtId="0" fontId="10" fillId="0" borderId="33" xfId="0" applyFont="1" applyFill="1" applyBorder="1" applyAlignment="1">
      <alignment horizontal="left"/>
    </xf>
    <xf numFmtId="0" fontId="10" fillId="0" borderId="68" xfId="0" applyFont="1" applyBorder="1" applyAlignment="1">
      <alignment horizontal="center"/>
    </xf>
    <xf numFmtId="0" fontId="10" fillId="0" borderId="49" xfId="0" applyFont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left"/>
    </xf>
    <xf numFmtId="2" fontId="10" fillId="0" borderId="49" xfId="0" applyNumberFormat="1" applyFont="1" applyBorder="1" applyAlignment="1">
      <alignment horizontal="center"/>
    </xf>
    <xf numFmtId="44" fontId="10" fillId="0" borderId="63" xfId="1" applyFont="1" applyBorder="1" applyAlignment="1">
      <alignment horizontal="center"/>
    </xf>
    <xf numFmtId="14" fontId="10" fillId="0" borderId="69" xfId="0" applyNumberFormat="1" applyFont="1" applyBorder="1" applyAlignment="1">
      <alignment horizontal="center"/>
    </xf>
    <xf numFmtId="0" fontId="0" fillId="0" borderId="0" xfId="0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/>
    </xf>
    <xf numFmtId="2" fontId="10" fillId="0" borderId="2" xfId="0" applyNumberFormat="1" applyFont="1" applyBorder="1" applyAlignment="1">
      <alignment horizontal="center"/>
    </xf>
    <xf numFmtId="44" fontId="10" fillId="0" borderId="2" xfId="1" applyFont="1" applyBorder="1" applyAlignment="1">
      <alignment horizontal="center"/>
    </xf>
    <xf numFmtId="14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left" vertical="center" wrapText="1"/>
    </xf>
    <xf numFmtId="164" fontId="0" fillId="0" borderId="0" xfId="0" applyNumberFormat="1" applyAlignment="1">
      <alignment vertical="center"/>
    </xf>
    <xf numFmtId="0" fontId="10" fillId="0" borderId="0" xfId="0" applyFont="1" applyBorder="1" applyAlignment="1">
      <alignment horizontal="left"/>
    </xf>
    <xf numFmtId="0" fontId="22" fillId="0" borderId="0" xfId="0" applyFont="1" applyFill="1" applyAlignment="1">
      <alignment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15" fillId="0" borderId="28" xfId="0" applyFont="1" applyFill="1" applyBorder="1" applyAlignment="1"/>
    <xf numFmtId="0" fontId="15" fillId="0" borderId="2" xfId="0" applyFont="1" applyFill="1" applyBorder="1" applyAlignment="1">
      <alignment wrapText="1"/>
    </xf>
    <xf numFmtId="0" fontId="15" fillId="0" borderId="30" xfId="0" applyFont="1" applyFill="1" applyBorder="1" applyAlignment="1">
      <alignment wrapText="1"/>
    </xf>
    <xf numFmtId="0" fontId="25" fillId="0" borderId="25" xfId="0" applyFont="1" applyFill="1" applyBorder="1" applyAlignment="1"/>
    <xf numFmtId="0" fontId="25" fillId="0" borderId="2" xfId="0" applyFont="1" applyFill="1" applyBorder="1" applyAlignment="1">
      <alignment wrapText="1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wrapText="1"/>
    </xf>
    <xf numFmtId="0" fontId="3" fillId="0" borderId="25" xfId="0" applyFont="1" applyFill="1" applyBorder="1" applyAlignment="1"/>
    <xf numFmtId="0" fontId="3" fillId="0" borderId="2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 wrapText="1"/>
    </xf>
    <xf numFmtId="0" fontId="3" fillId="0" borderId="27" xfId="0" applyFont="1" applyFill="1" applyBorder="1" applyAlignment="1"/>
    <xf numFmtId="1" fontId="3" fillId="0" borderId="2" xfId="0" applyNumberFormat="1" applyFont="1" applyFill="1" applyBorder="1" applyAlignment="1">
      <alignment horizontal="left" wrapText="1"/>
    </xf>
    <xf numFmtId="0" fontId="3" fillId="0" borderId="2" xfId="0" applyNumberFormat="1" applyFont="1" applyFill="1" applyBorder="1" applyAlignment="1">
      <alignment wrapText="1"/>
    </xf>
    <xf numFmtId="0" fontId="3" fillId="0" borderId="7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7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wrapText="1"/>
    </xf>
    <xf numFmtId="0" fontId="3" fillId="0" borderId="2" xfId="0" applyNumberFormat="1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wrapText="1"/>
    </xf>
    <xf numFmtId="4" fontId="3" fillId="0" borderId="2" xfId="1" applyNumberFormat="1" applyFont="1" applyFill="1" applyBorder="1" applyAlignment="1">
      <alignment horizontal="center" wrapText="1"/>
    </xf>
    <xf numFmtId="14" fontId="3" fillId="0" borderId="2" xfId="0" applyNumberFormat="1" applyFont="1" applyFill="1" applyBorder="1" applyAlignment="1">
      <alignment horizontal="left" wrapText="1"/>
    </xf>
    <xf numFmtId="0" fontId="28" fillId="0" borderId="2" xfId="0" applyFont="1" applyFill="1" applyBorder="1" applyAlignment="1">
      <alignment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wrapText="1"/>
    </xf>
    <xf numFmtId="0" fontId="2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 readingOrder="2"/>
    </xf>
    <xf numFmtId="0" fontId="3" fillId="0" borderId="2" xfId="0" applyFont="1" applyFill="1" applyBorder="1" applyAlignment="1">
      <alignment horizontal="left" wrapText="1" readingOrder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justify" wrapText="1"/>
    </xf>
    <xf numFmtId="4" fontId="16" fillId="0" borderId="2" xfId="0" applyNumberFormat="1" applyFont="1" applyFill="1" applyBorder="1" applyAlignment="1">
      <alignment horizontal="center" wrapText="1"/>
    </xf>
    <xf numFmtId="4" fontId="16" fillId="0" borderId="2" xfId="0" applyNumberFormat="1" applyFont="1" applyFill="1" applyBorder="1" applyAlignment="1">
      <alignment horizontal="justify" wrapText="1"/>
    </xf>
    <xf numFmtId="4" fontId="30" fillId="0" borderId="2" xfId="0" applyNumberFormat="1" applyFont="1" applyFill="1" applyBorder="1" applyAlignment="1">
      <alignment horizontal="justify" wrapText="1"/>
    </xf>
    <xf numFmtId="4" fontId="27" fillId="0" borderId="2" xfId="0" applyNumberFormat="1" applyFont="1" applyFill="1" applyBorder="1" applyAlignment="1">
      <alignment horizontal="justify" wrapText="1"/>
    </xf>
    <xf numFmtId="4" fontId="22" fillId="0" borderId="0" xfId="0" applyNumberFormat="1" applyFont="1" applyFill="1" applyAlignment="1">
      <alignment wrapText="1"/>
    </xf>
    <xf numFmtId="0" fontId="29" fillId="0" borderId="2" xfId="0" applyFont="1" applyFill="1" applyBorder="1" applyAlignment="1">
      <alignment horizontal="center"/>
    </xf>
    <xf numFmtId="4" fontId="27" fillId="0" borderId="2" xfId="0" applyNumberFormat="1" applyFont="1" applyFill="1" applyBorder="1" applyAlignment="1">
      <alignment horizontal="left" wrapText="1"/>
    </xf>
    <xf numFmtId="4" fontId="3" fillId="0" borderId="2" xfId="1" applyNumberFormat="1" applyFont="1" applyFill="1" applyBorder="1" applyAlignment="1">
      <alignment horizontal="left" wrapText="1"/>
    </xf>
    <xf numFmtId="17" fontId="3" fillId="0" borderId="2" xfId="0" applyNumberFormat="1" applyFont="1" applyFill="1" applyBorder="1" applyAlignment="1">
      <alignment horizontal="left" vertical="top" wrapText="1"/>
    </xf>
    <xf numFmtId="0" fontId="31" fillId="0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/>
    </xf>
    <xf numFmtId="4" fontId="33" fillId="0" borderId="2" xfId="0" applyNumberFormat="1" applyFont="1" applyFill="1" applyBorder="1" applyAlignment="1">
      <alignment horizontal="left" vertical="center"/>
    </xf>
    <xf numFmtId="14" fontId="3" fillId="0" borderId="2" xfId="0" applyNumberFormat="1" applyFont="1" applyFill="1" applyBorder="1" applyAlignment="1">
      <alignment horizontal="left" vertical="center"/>
    </xf>
    <xf numFmtId="14" fontId="33" fillId="0" borderId="2" xfId="0" applyNumberFormat="1" applyFont="1" applyFill="1" applyBorder="1" applyAlignment="1">
      <alignment horizontal="left" vertical="center"/>
    </xf>
    <xf numFmtId="0" fontId="3" fillId="0" borderId="2" xfId="4" applyFont="1" applyFill="1" applyBorder="1" applyAlignment="1">
      <alignment horizontal="left" readingOrder="1"/>
    </xf>
    <xf numFmtId="0" fontId="3" fillId="0" borderId="2" xfId="4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4" applyFont="1" applyFill="1" applyBorder="1" applyAlignment="1">
      <alignment horizontal="left" vertical="top" wrapText="1" readingOrder="2"/>
    </xf>
    <xf numFmtId="14" fontId="3" fillId="0" borderId="2" xfId="4" applyNumberFormat="1" applyFont="1" applyFill="1" applyBorder="1" applyAlignment="1">
      <alignment horizontal="left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wrapText="1"/>
    </xf>
    <xf numFmtId="0" fontId="10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2" fillId="0" borderId="11" xfId="0" applyFont="1" applyBorder="1" applyAlignment="1">
      <alignment wrapText="1"/>
    </xf>
    <xf numFmtId="0" fontId="14" fillId="0" borderId="11" xfId="0" applyFont="1" applyBorder="1" applyAlignment="1">
      <alignment horizontal="center"/>
    </xf>
    <xf numFmtId="0" fontId="10" fillId="0" borderId="33" xfId="0" applyFont="1" applyBorder="1" applyAlignment="1">
      <alignment horizontal="left" wrapText="1"/>
    </xf>
    <xf numFmtId="0" fontId="10" fillId="0" borderId="71" xfId="0" applyFont="1" applyBorder="1" applyAlignment="1">
      <alignment horizontal="center"/>
    </xf>
    <xf numFmtId="14" fontId="10" fillId="0" borderId="63" xfId="0" applyNumberFormat="1" applyFont="1" applyBorder="1" applyAlignment="1">
      <alignment horizontal="center"/>
    </xf>
    <xf numFmtId="8" fontId="10" fillId="0" borderId="63" xfId="0" applyNumberFormat="1" applyFont="1" applyBorder="1" applyAlignment="1">
      <alignment horizontal="center"/>
    </xf>
    <xf numFmtId="0" fontId="10" fillId="0" borderId="72" xfId="0" applyFont="1" applyBorder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0" fillId="5" borderId="3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1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8" xfId="0" applyNumberFormat="1" applyFont="1" applyBorder="1" applyAlignment="1">
      <alignment horizontal="left" vertical="center"/>
    </xf>
    <xf numFmtId="0" fontId="10" fillId="0" borderId="19" xfId="0" applyNumberFormat="1" applyFont="1" applyBorder="1" applyAlignment="1">
      <alignment horizontal="left" vertical="center"/>
    </xf>
    <xf numFmtId="0" fontId="10" fillId="0" borderId="20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0" fillId="5" borderId="59" xfId="0" applyFont="1" applyFill="1" applyBorder="1" applyAlignment="1">
      <alignment horizontal="center" vertical="center"/>
    </xf>
    <xf numFmtId="0" fontId="0" fillId="5" borderId="60" xfId="0" applyFont="1" applyFill="1" applyBorder="1" applyAlignment="1">
      <alignment horizontal="center" vertical="center"/>
    </xf>
    <xf numFmtId="0" fontId="10" fillId="0" borderId="22" xfId="0" applyNumberFormat="1" applyFont="1" applyBorder="1" applyAlignment="1">
      <alignment horizontal="left" vertical="center"/>
    </xf>
    <xf numFmtId="0" fontId="10" fillId="0" borderId="4" xfId="0" applyNumberFormat="1" applyFont="1" applyBorder="1" applyAlignment="1">
      <alignment horizontal="left" vertical="center"/>
    </xf>
    <xf numFmtId="0" fontId="10" fillId="0" borderId="5" xfId="0" applyNumberFormat="1" applyFont="1" applyBorder="1" applyAlignment="1">
      <alignment horizontal="left" vertical="center"/>
    </xf>
    <xf numFmtId="0" fontId="0" fillId="5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12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</cellXfs>
  <cellStyles count="6">
    <cellStyle name="Moeda" xfId="1" builtinId="4"/>
    <cellStyle name="Normal" xfId="0" builtinId="0"/>
    <cellStyle name="Normal 2 2" xfId="2"/>
    <cellStyle name="Normal 2 3" xfId="3"/>
    <cellStyle name="Normal 4" xfId="4"/>
    <cellStyle name="Separador de milhares" xfId="5" builtinId="3"/>
  </cellStyles>
  <dxfs count="0"/>
  <tableStyles count="0" defaultTableStyle="TableStyleMedium2" defaultPivotStyle="PivotStyleLight16"/>
  <colors>
    <mruColors>
      <color rgb="FFFFCCCC"/>
      <color rgb="FFB2B2B2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3</xdr:row>
      <xdr:rowOff>0</xdr:rowOff>
    </xdr:from>
    <xdr:to>
      <xdr:col>4</xdr:col>
      <xdr:colOff>925284</xdr:colOff>
      <xdr:row>5</xdr:row>
      <xdr:rowOff>19050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267" y="0"/>
          <a:ext cx="5721803" cy="4272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0</xdr:row>
      <xdr:rowOff>66675</xdr:rowOff>
    </xdr:from>
    <xdr:to>
      <xdr:col>3</xdr:col>
      <xdr:colOff>38100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6520EE00-FC84-4B06-94BF-807CF8DF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72390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24847</xdr:colOff>
      <xdr:row>0</xdr:row>
      <xdr:rowOff>0</xdr:rowOff>
    </xdr:from>
    <xdr:to>
      <xdr:col>1</xdr:col>
      <xdr:colOff>57977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0"/>
          <a:ext cx="642730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24847</xdr:colOff>
      <xdr:row>0</xdr:row>
      <xdr:rowOff>0</xdr:rowOff>
    </xdr:from>
    <xdr:to>
      <xdr:col>1</xdr:col>
      <xdr:colOff>57977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0"/>
          <a:ext cx="1919080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24847</xdr:colOff>
      <xdr:row>0</xdr:row>
      <xdr:rowOff>0</xdr:rowOff>
    </xdr:from>
    <xdr:to>
      <xdr:col>2</xdr:col>
      <xdr:colOff>57977</xdr:colOff>
      <xdr:row>1</xdr:row>
      <xdr:rowOff>168337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847" y="0"/>
          <a:ext cx="642730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24847</xdr:colOff>
      <xdr:row>0</xdr:row>
      <xdr:rowOff>0</xdr:rowOff>
    </xdr:from>
    <xdr:to>
      <xdr:col>2</xdr:col>
      <xdr:colOff>57977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447" y="0"/>
          <a:ext cx="642730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24847</xdr:colOff>
      <xdr:row>0</xdr:row>
      <xdr:rowOff>0</xdr:rowOff>
    </xdr:from>
    <xdr:to>
      <xdr:col>2</xdr:col>
      <xdr:colOff>57977</xdr:colOff>
      <xdr:row>1</xdr:row>
      <xdr:rowOff>168337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34447" y="0"/>
          <a:ext cx="642730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24847</xdr:colOff>
      <xdr:row>0</xdr:row>
      <xdr:rowOff>0</xdr:rowOff>
    </xdr:from>
    <xdr:to>
      <xdr:col>2</xdr:col>
      <xdr:colOff>57977</xdr:colOff>
      <xdr:row>1</xdr:row>
      <xdr:rowOff>168337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34447" y="0"/>
          <a:ext cx="642730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24847</xdr:colOff>
      <xdr:row>0</xdr:row>
      <xdr:rowOff>0</xdr:rowOff>
    </xdr:from>
    <xdr:to>
      <xdr:col>2</xdr:col>
      <xdr:colOff>57977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22" y="0"/>
          <a:ext cx="623680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24847</xdr:colOff>
      <xdr:row>0</xdr:row>
      <xdr:rowOff>0</xdr:rowOff>
    </xdr:from>
    <xdr:to>
      <xdr:col>2</xdr:col>
      <xdr:colOff>57977</xdr:colOff>
      <xdr:row>1</xdr:row>
      <xdr:rowOff>168337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34447" y="0"/>
          <a:ext cx="642730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515175</xdr:colOff>
      <xdr:row>0</xdr:row>
      <xdr:rowOff>33130</xdr:rowOff>
    </xdr:from>
    <xdr:to>
      <xdr:col>2</xdr:col>
      <xdr:colOff>461207</xdr:colOff>
      <xdr:row>1</xdr:row>
      <xdr:rowOff>139147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975" y="33130"/>
          <a:ext cx="460382" cy="39176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515175</xdr:colOff>
      <xdr:row>0</xdr:row>
      <xdr:rowOff>33130</xdr:rowOff>
    </xdr:from>
    <xdr:to>
      <xdr:col>1</xdr:col>
      <xdr:colOff>461207</xdr:colOff>
      <xdr:row>1</xdr:row>
      <xdr:rowOff>139147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3E6CB42B-E999-4D14-B069-F7547455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975" y="33130"/>
          <a:ext cx="460382" cy="39176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42"/>
  <sheetViews>
    <sheetView topLeftCell="A7" zoomScale="70" zoomScaleNormal="70" workbookViewId="0">
      <selection activeCell="D20" sqref="D20"/>
    </sheetView>
  </sheetViews>
  <sheetFormatPr defaultColWidth="3.42578125" defaultRowHeight="12"/>
  <cols>
    <col min="1" max="1" width="3.42578125" style="173"/>
    <col min="2" max="2" width="5.140625" style="173" customWidth="1"/>
    <col min="3" max="3" width="16.28515625" style="173" customWidth="1"/>
    <col min="4" max="4" width="21.7109375" style="173" bestFit="1" customWidth="1"/>
    <col min="5" max="5" width="11.42578125" style="173" customWidth="1"/>
    <col min="6" max="6" width="91.140625" style="173" bestFit="1" customWidth="1"/>
    <col min="7" max="7" width="12.42578125" style="173" bestFit="1" customWidth="1"/>
    <col min="8" max="8" width="11.7109375" style="173" bestFit="1" customWidth="1"/>
    <col min="9" max="9" width="12.42578125" style="173" bestFit="1" customWidth="1"/>
    <col min="10" max="10" width="5.85546875" style="173" bestFit="1" customWidth="1"/>
    <col min="11" max="11" width="11.42578125" style="173" bestFit="1" customWidth="1"/>
    <col min="12" max="12" width="13.85546875" style="173" customWidth="1"/>
    <col min="13" max="13" width="10.5703125" style="173" bestFit="1" customWidth="1"/>
    <col min="14" max="14" width="27.5703125" style="173" bestFit="1" customWidth="1"/>
    <col min="15" max="15" width="18.7109375" style="173" bestFit="1" customWidth="1"/>
    <col min="16" max="16384" width="3.42578125" style="173"/>
  </cols>
  <sheetData>
    <row r="2" spans="2:15">
      <c r="C2" s="250" t="s">
        <v>0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</row>
    <row r="3" spans="2:15"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5" ht="15.75" customHeight="1">
      <c r="B4" s="175" t="s">
        <v>0</v>
      </c>
      <c r="C4" s="251" t="s">
        <v>183</v>
      </c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</row>
    <row r="5" spans="2:15" ht="12.75" thickBot="1">
      <c r="B5" s="176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</row>
    <row r="6" spans="2:15" ht="15" customHeight="1">
      <c r="B6" s="177" t="s">
        <v>183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</row>
    <row r="7" spans="2:15" ht="15" customHeight="1">
      <c r="B7" s="179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</row>
    <row r="8" spans="2:15" ht="15" customHeight="1">
      <c r="B8" s="180" t="s">
        <v>1</v>
      </c>
      <c r="C8" s="181"/>
      <c r="D8" s="181"/>
      <c r="E8" s="182" t="s">
        <v>46</v>
      </c>
      <c r="F8" s="183"/>
      <c r="G8" s="183"/>
      <c r="H8" s="183"/>
      <c r="I8" s="183"/>
      <c r="J8" s="183"/>
      <c r="K8" s="183"/>
      <c r="L8" s="183"/>
      <c r="M8" s="183"/>
      <c r="N8" s="183"/>
      <c r="O8" s="183"/>
    </row>
    <row r="9" spans="2:15" ht="15" customHeight="1">
      <c r="B9" s="184" t="s">
        <v>2</v>
      </c>
      <c r="C9" s="183"/>
      <c r="D9" s="183"/>
      <c r="E9" s="182" t="s">
        <v>3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</row>
    <row r="10" spans="2:15" ht="15" customHeight="1">
      <c r="B10" s="184" t="s">
        <v>4</v>
      </c>
      <c r="C10" s="183"/>
      <c r="D10" s="183"/>
      <c r="E10" s="185" t="s">
        <v>180</v>
      </c>
      <c r="F10" s="183"/>
      <c r="G10" s="183"/>
      <c r="H10" s="183"/>
      <c r="I10" s="183"/>
      <c r="J10" s="183"/>
      <c r="K10" s="183"/>
      <c r="L10" s="183"/>
      <c r="M10" s="183"/>
      <c r="N10" s="183"/>
      <c r="O10" s="183"/>
    </row>
    <row r="11" spans="2:15" ht="15" customHeight="1">
      <c r="B11" s="184" t="s">
        <v>5</v>
      </c>
      <c r="C11" s="183"/>
      <c r="D11" s="183"/>
      <c r="E11" s="186" t="s">
        <v>181</v>
      </c>
      <c r="F11" s="183" t="s">
        <v>182</v>
      </c>
      <c r="G11" s="183"/>
      <c r="H11" s="183"/>
      <c r="I11" s="183"/>
      <c r="J11" s="183"/>
      <c r="K11" s="183"/>
      <c r="L11" s="183"/>
      <c r="M11" s="183"/>
      <c r="N11" s="183"/>
      <c r="O11" s="183"/>
    </row>
    <row r="12" spans="2:15" ht="15" customHeight="1">
      <c r="B12" s="187" t="s">
        <v>6</v>
      </c>
      <c r="C12" s="183"/>
      <c r="D12" s="183"/>
      <c r="E12" s="188"/>
      <c r="F12" s="189"/>
      <c r="G12" s="189"/>
      <c r="H12" s="189"/>
      <c r="I12" s="189"/>
      <c r="J12" s="189"/>
      <c r="K12" s="189"/>
      <c r="L12" s="189"/>
      <c r="M12" s="189"/>
      <c r="N12" s="189"/>
      <c r="O12" s="189"/>
    </row>
    <row r="13" spans="2:15" ht="24">
      <c r="B13" s="190" t="s">
        <v>7</v>
      </c>
      <c r="C13" s="191" t="s">
        <v>8</v>
      </c>
      <c r="D13" s="191" t="s">
        <v>9</v>
      </c>
      <c r="E13" s="191" t="s">
        <v>10</v>
      </c>
      <c r="F13" s="191" t="s">
        <v>11</v>
      </c>
      <c r="G13" s="191" t="s">
        <v>12</v>
      </c>
      <c r="H13" s="191" t="s">
        <v>13</v>
      </c>
      <c r="I13" s="191" t="s">
        <v>14</v>
      </c>
      <c r="J13" s="191" t="s">
        <v>15</v>
      </c>
      <c r="K13" s="191" t="s">
        <v>16</v>
      </c>
      <c r="L13" s="191" t="s">
        <v>17</v>
      </c>
      <c r="M13" s="191" t="s">
        <v>18</v>
      </c>
      <c r="N13" s="191" t="s">
        <v>19</v>
      </c>
      <c r="O13" s="191" t="s">
        <v>20</v>
      </c>
    </row>
    <row r="14" spans="2:15" ht="27.75" customHeight="1">
      <c r="B14" s="190" t="s">
        <v>21</v>
      </c>
      <c r="C14" s="191" t="s">
        <v>22</v>
      </c>
      <c r="D14" s="191" t="s">
        <v>23</v>
      </c>
      <c r="E14" s="191" t="s">
        <v>24</v>
      </c>
      <c r="F14" s="191" t="s">
        <v>25</v>
      </c>
      <c r="G14" s="191" t="s">
        <v>26</v>
      </c>
      <c r="H14" s="191" t="s">
        <v>27</v>
      </c>
      <c r="I14" s="191" t="s">
        <v>28</v>
      </c>
      <c r="J14" s="191" t="s">
        <v>29</v>
      </c>
      <c r="K14" s="191" t="s">
        <v>30</v>
      </c>
      <c r="L14" s="191" t="s">
        <v>31</v>
      </c>
      <c r="M14" s="191" t="s">
        <v>31</v>
      </c>
      <c r="N14" s="191" t="s">
        <v>32</v>
      </c>
      <c r="O14" s="191" t="s">
        <v>33</v>
      </c>
    </row>
    <row r="15" spans="2:15" ht="27" customHeight="1">
      <c r="B15" s="190"/>
      <c r="C15" s="191"/>
      <c r="D15" s="191" t="s">
        <v>34</v>
      </c>
      <c r="E15" s="191" t="s">
        <v>35</v>
      </c>
      <c r="F15" s="191"/>
      <c r="G15" s="191" t="s">
        <v>36</v>
      </c>
      <c r="H15" s="191" t="s">
        <v>36</v>
      </c>
      <c r="I15" s="191" t="s">
        <v>36</v>
      </c>
      <c r="J15" s="183"/>
      <c r="K15" s="191"/>
      <c r="L15" s="191" t="s">
        <v>37</v>
      </c>
      <c r="M15" s="191" t="s">
        <v>37</v>
      </c>
      <c r="N15" s="191" t="s">
        <v>38</v>
      </c>
      <c r="O15" s="191" t="s">
        <v>25</v>
      </c>
    </row>
    <row r="16" spans="2:15" ht="33" customHeight="1">
      <c r="B16" s="192">
        <v>1</v>
      </c>
      <c r="C16" s="193" t="s">
        <v>111</v>
      </c>
      <c r="D16" s="194" t="s">
        <v>109</v>
      </c>
      <c r="E16" s="195"/>
      <c r="F16" s="196" t="s">
        <v>110</v>
      </c>
      <c r="G16" s="197">
        <v>7531907.3399999999</v>
      </c>
      <c r="H16" s="197">
        <v>4212641.0199999996</v>
      </c>
      <c r="I16" s="197">
        <f>G16</f>
        <v>7531907.3399999999</v>
      </c>
      <c r="J16" s="197">
        <v>0</v>
      </c>
      <c r="K16" s="197">
        <v>564893.05000000005</v>
      </c>
      <c r="L16" s="198">
        <v>45653</v>
      </c>
      <c r="M16" s="198">
        <v>47176</v>
      </c>
      <c r="N16" s="191" t="s">
        <v>32</v>
      </c>
      <c r="O16" s="199" t="s">
        <v>105</v>
      </c>
    </row>
    <row r="17" spans="2:16" ht="60" customHeight="1">
      <c r="B17" s="192">
        <v>2</v>
      </c>
      <c r="C17" s="193" t="s">
        <v>107</v>
      </c>
      <c r="D17" s="200" t="s">
        <v>126</v>
      </c>
      <c r="E17" s="195" t="s">
        <v>108</v>
      </c>
      <c r="F17" s="196" t="s">
        <v>106</v>
      </c>
      <c r="G17" s="197">
        <v>889940.38699999999</v>
      </c>
      <c r="H17" s="197">
        <f>G17</f>
        <v>889940.38699999999</v>
      </c>
      <c r="I17" s="197">
        <f>G17</f>
        <v>889940.38699999999</v>
      </c>
      <c r="J17" s="197">
        <v>0</v>
      </c>
      <c r="K17" s="197">
        <v>66745.53</v>
      </c>
      <c r="L17" s="198">
        <v>45500</v>
      </c>
      <c r="M17" s="198">
        <v>45865</v>
      </c>
      <c r="N17" s="191" t="s">
        <v>32</v>
      </c>
      <c r="O17" s="199" t="s">
        <v>105</v>
      </c>
    </row>
    <row r="18" spans="2:16" ht="36">
      <c r="B18" s="192">
        <v>3</v>
      </c>
      <c r="C18" s="193" t="s">
        <v>113</v>
      </c>
      <c r="D18" s="200" t="s">
        <v>127</v>
      </c>
      <c r="E18" s="195"/>
      <c r="F18" s="196" t="s">
        <v>114</v>
      </c>
      <c r="G18" s="197">
        <v>10000000</v>
      </c>
      <c r="H18" s="197">
        <v>3469000</v>
      </c>
      <c r="I18" s="197">
        <v>10000000</v>
      </c>
      <c r="J18" s="197">
        <v>0</v>
      </c>
      <c r="K18" s="197">
        <v>750000</v>
      </c>
      <c r="L18" s="198">
        <v>45657</v>
      </c>
      <c r="M18" s="198" t="s">
        <v>115</v>
      </c>
      <c r="N18" s="191" t="s">
        <v>32</v>
      </c>
      <c r="O18" s="201" t="s">
        <v>116</v>
      </c>
    </row>
    <row r="19" spans="2:16" ht="54" customHeight="1">
      <c r="B19" s="192">
        <v>4</v>
      </c>
      <c r="C19" s="193" t="s">
        <v>56</v>
      </c>
      <c r="D19" s="202" t="s">
        <v>58</v>
      </c>
      <c r="E19" s="195"/>
      <c r="F19" s="196" t="s">
        <v>55</v>
      </c>
      <c r="G19" s="197">
        <v>1350000</v>
      </c>
      <c r="H19" s="197">
        <v>1350000</v>
      </c>
      <c r="I19" s="197">
        <v>1350000</v>
      </c>
      <c r="J19" s="197">
        <v>0</v>
      </c>
      <c r="K19" s="197">
        <v>101250</v>
      </c>
      <c r="L19" s="198" t="s">
        <v>57</v>
      </c>
      <c r="M19" s="198">
        <v>45619</v>
      </c>
      <c r="N19" s="191" t="s">
        <v>32</v>
      </c>
      <c r="O19" s="203" t="s">
        <v>44</v>
      </c>
    </row>
    <row r="20" spans="2:16" ht="48">
      <c r="B20" s="192">
        <v>5</v>
      </c>
      <c r="C20" s="193" t="s">
        <v>259</v>
      </c>
      <c r="D20" s="202" t="s">
        <v>58</v>
      </c>
      <c r="E20" s="195"/>
      <c r="F20" s="196" t="s">
        <v>55</v>
      </c>
      <c r="G20" s="197">
        <v>1350000</v>
      </c>
      <c r="H20" s="197">
        <v>1350000</v>
      </c>
      <c r="I20" s="197">
        <v>1350000</v>
      </c>
      <c r="J20" s="197">
        <v>0</v>
      </c>
      <c r="K20" s="197">
        <v>101250</v>
      </c>
      <c r="L20" s="198" t="s">
        <v>190</v>
      </c>
      <c r="M20" s="198" t="s">
        <v>191</v>
      </c>
      <c r="N20" s="191" t="s">
        <v>32</v>
      </c>
      <c r="O20" s="203" t="s">
        <v>44</v>
      </c>
    </row>
    <row r="21" spans="2:16" ht="44.25" customHeight="1">
      <c r="B21" s="192">
        <v>6</v>
      </c>
      <c r="C21" s="193" t="s">
        <v>187</v>
      </c>
      <c r="D21" s="202" t="s">
        <v>185</v>
      </c>
      <c r="E21" s="195"/>
      <c r="F21" s="196" t="s">
        <v>186</v>
      </c>
      <c r="G21" s="197">
        <v>2385806</v>
      </c>
      <c r="H21" s="197">
        <v>0</v>
      </c>
      <c r="I21" s="197">
        <f>G21</f>
        <v>2385806</v>
      </c>
      <c r="J21" s="197">
        <v>0</v>
      </c>
      <c r="K21" s="197">
        <v>178933.45</v>
      </c>
      <c r="L21" s="198" t="s">
        <v>188</v>
      </c>
      <c r="M21" s="198" t="s">
        <v>189</v>
      </c>
      <c r="N21" s="191" t="s">
        <v>32</v>
      </c>
      <c r="O21" s="203" t="s">
        <v>44</v>
      </c>
    </row>
    <row r="22" spans="2:16" ht="67.5" customHeight="1">
      <c r="B22" s="192">
        <v>7</v>
      </c>
      <c r="C22" s="204" t="s">
        <v>93</v>
      </c>
      <c r="D22" s="205" t="s">
        <v>91</v>
      </c>
      <c r="E22" s="193"/>
      <c r="F22" s="206" t="s">
        <v>92</v>
      </c>
      <c r="G22" s="197">
        <v>2000000</v>
      </c>
      <c r="H22" s="197">
        <v>1500000</v>
      </c>
      <c r="I22" s="197">
        <v>2000000</v>
      </c>
      <c r="J22" s="197">
        <v>0</v>
      </c>
      <c r="K22" s="197">
        <v>150000</v>
      </c>
      <c r="L22" s="198" t="s">
        <v>94</v>
      </c>
      <c r="M22" s="198" t="s">
        <v>95</v>
      </c>
      <c r="N22" s="191" t="s">
        <v>32</v>
      </c>
      <c r="O22" s="207" t="s">
        <v>45</v>
      </c>
    </row>
    <row r="23" spans="2:16" ht="50.25" customHeight="1">
      <c r="B23" s="192">
        <v>8</v>
      </c>
      <c r="C23" s="204" t="s">
        <v>99</v>
      </c>
      <c r="D23" s="208" t="s">
        <v>184</v>
      </c>
      <c r="E23" s="193" t="s">
        <v>112</v>
      </c>
      <c r="F23" s="209" t="s">
        <v>96</v>
      </c>
      <c r="G23" s="210">
        <v>2629046</v>
      </c>
      <c r="H23" s="197">
        <f>G23</f>
        <v>2629046</v>
      </c>
      <c r="I23" s="211">
        <v>2629046</v>
      </c>
      <c r="J23" s="197">
        <v>0</v>
      </c>
      <c r="K23" s="212">
        <v>197178.45</v>
      </c>
      <c r="L23" s="198" t="s">
        <v>94</v>
      </c>
      <c r="M23" s="198" t="s">
        <v>97</v>
      </c>
      <c r="N23" s="191" t="s">
        <v>32</v>
      </c>
      <c r="O23" s="207" t="s">
        <v>98</v>
      </c>
    </row>
    <row r="24" spans="2:16" ht="36">
      <c r="B24" s="192">
        <v>9</v>
      </c>
      <c r="C24" s="204" t="s">
        <v>104</v>
      </c>
      <c r="D24" s="208" t="s">
        <v>117</v>
      </c>
      <c r="E24" s="193" t="s">
        <v>118</v>
      </c>
      <c r="F24" s="209" t="s">
        <v>100</v>
      </c>
      <c r="G24" s="213">
        <v>1309543.5</v>
      </c>
      <c r="H24" s="197">
        <v>1309543.5</v>
      </c>
      <c r="I24" s="213">
        <v>1309543.5</v>
      </c>
      <c r="J24" s="197">
        <v>0</v>
      </c>
      <c r="K24" s="197">
        <v>98215.76</v>
      </c>
      <c r="L24" s="198" t="s">
        <v>102</v>
      </c>
      <c r="M24" s="198" t="s">
        <v>103</v>
      </c>
      <c r="N24" s="191" t="s">
        <v>32</v>
      </c>
      <c r="O24" s="207" t="s">
        <v>101</v>
      </c>
    </row>
    <row r="25" spans="2:16" ht="36">
      <c r="B25" s="192">
        <v>10</v>
      </c>
      <c r="C25" s="204" t="s">
        <v>260</v>
      </c>
      <c r="D25" s="208" t="s">
        <v>117</v>
      </c>
      <c r="E25" s="193" t="s">
        <v>118</v>
      </c>
      <c r="F25" s="209" t="s">
        <v>100</v>
      </c>
      <c r="G25" s="213">
        <v>327310.95</v>
      </c>
      <c r="H25" s="197">
        <f>G25</f>
        <v>327310.95</v>
      </c>
      <c r="I25" s="213">
        <v>24559.16</v>
      </c>
      <c r="J25" s="197">
        <v>0</v>
      </c>
      <c r="K25" s="197">
        <v>98215.76</v>
      </c>
      <c r="L25" s="198" t="s">
        <v>102</v>
      </c>
      <c r="M25" s="198" t="s">
        <v>103</v>
      </c>
      <c r="N25" s="191" t="s">
        <v>32</v>
      </c>
      <c r="O25" s="207" t="s">
        <v>101</v>
      </c>
      <c r="P25" s="214"/>
    </row>
    <row r="26" spans="2:16" ht="64.5" customHeight="1">
      <c r="B26" s="192">
        <v>11</v>
      </c>
      <c r="C26" s="204" t="s">
        <v>122</v>
      </c>
      <c r="D26" s="201" t="s">
        <v>119</v>
      </c>
      <c r="E26" s="193"/>
      <c r="F26" s="196" t="s">
        <v>129</v>
      </c>
      <c r="G26" s="213">
        <v>3000358</v>
      </c>
      <c r="H26" s="197">
        <v>1500178.56</v>
      </c>
      <c r="I26" s="213">
        <v>3000358</v>
      </c>
      <c r="J26" s="197">
        <v>0</v>
      </c>
      <c r="K26" s="197">
        <v>196530</v>
      </c>
      <c r="L26" s="198" t="s">
        <v>120</v>
      </c>
      <c r="M26" s="198" t="s">
        <v>121</v>
      </c>
      <c r="N26" s="191" t="s">
        <v>32</v>
      </c>
      <c r="O26" s="207" t="s">
        <v>101</v>
      </c>
    </row>
    <row r="27" spans="2:16" ht="69.75" customHeight="1">
      <c r="B27" s="192">
        <v>12</v>
      </c>
      <c r="C27" s="204" t="s">
        <v>125</v>
      </c>
      <c r="D27" s="201" t="s">
        <v>132</v>
      </c>
      <c r="E27" s="193" t="s">
        <v>130</v>
      </c>
      <c r="F27" s="196" t="s">
        <v>128</v>
      </c>
      <c r="G27" s="213">
        <v>1993918.13</v>
      </c>
      <c r="H27" s="197">
        <v>1925000</v>
      </c>
      <c r="I27" s="213">
        <f>G27</f>
        <v>1993918.13</v>
      </c>
      <c r="J27" s="197">
        <v>0</v>
      </c>
      <c r="K27" s="197">
        <v>149543.53</v>
      </c>
      <c r="L27" s="198" t="s">
        <v>123</v>
      </c>
      <c r="M27" s="198" t="s">
        <v>124</v>
      </c>
      <c r="N27" s="191" t="s">
        <v>32</v>
      </c>
      <c r="O27" s="207" t="s">
        <v>101</v>
      </c>
      <c r="P27" s="214"/>
    </row>
    <row r="28" spans="2:16" ht="59.25" customHeight="1">
      <c r="B28" s="192">
        <v>13</v>
      </c>
      <c r="C28" s="204" t="s">
        <v>261</v>
      </c>
      <c r="D28" s="201" t="s">
        <v>192</v>
      </c>
      <c r="E28" s="193" t="s">
        <v>193</v>
      </c>
      <c r="F28" s="196" t="s">
        <v>128</v>
      </c>
      <c r="G28" s="213">
        <v>477465</v>
      </c>
      <c r="H28" s="197">
        <v>1925000</v>
      </c>
      <c r="I28" s="213">
        <f>G28</f>
        <v>477465</v>
      </c>
      <c r="J28" s="197">
        <v>0</v>
      </c>
      <c r="K28" s="197">
        <v>35809.879999999997</v>
      </c>
      <c r="L28" s="198" t="s">
        <v>123</v>
      </c>
      <c r="M28" s="198" t="s">
        <v>124</v>
      </c>
      <c r="N28" s="191" t="s">
        <v>32</v>
      </c>
      <c r="O28" s="207" t="s">
        <v>101</v>
      </c>
      <c r="P28" s="214"/>
    </row>
    <row r="29" spans="2:16" ht="24">
      <c r="B29" s="192">
        <v>14</v>
      </c>
      <c r="C29" s="204" t="s">
        <v>136</v>
      </c>
      <c r="D29" s="215" t="s">
        <v>131</v>
      </c>
      <c r="E29" s="193"/>
      <c r="F29" s="196" t="s">
        <v>194</v>
      </c>
      <c r="G29" s="216">
        <v>323520</v>
      </c>
      <c r="H29" s="217">
        <v>0</v>
      </c>
      <c r="I29" s="216">
        <v>0</v>
      </c>
      <c r="J29" s="217">
        <v>0</v>
      </c>
      <c r="K29" s="217">
        <v>32352</v>
      </c>
      <c r="L29" s="198" t="s">
        <v>133</v>
      </c>
      <c r="M29" s="198" t="s">
        <v>134</v>
      </c>
      <c r="N29" s="191" t="s">
        <v>32</v>
      </c>
      <c r="O29" s="207" t="s">
        <v>135</v>
      </c>
    </row>
    <row r="30" spans="2:16" ht="24">
      <c r="B30" s="192">
        <v>15</v>
      </c>
      <c r="C30" s="218" t="s">
        <v>141</v>
      </c>
      <c r="D30" s="82" t="s">
        <v>137</v>
      </c>
      <c r="E30" s="219">
        <v>28408</v>
      </c>
      <c r="F30" s="220" t="s">
        <v>138</v>
      </c>
      <c r="G30" s="221">
        <v>314584</v>
      </c>
      <c r="H30" s="222">
        <v>0</v>
      </c>
      <c r="I30" s="222">
        <v>0</v>
      </c>
      <c r="J30" s="222">
        <v>0</v>
      </c>
      <c r="K30" s="223">
        <v>31458</v>
      </c>
      <c r="L30" s="224">
        <v>44495</v>
      </c>
      <c r="M30" s="225">
        <v>45225</v>
      </c>
      <c r="N30" s="185" t="s">
        <v>32</v>
      </c>
      <c r="O30" s="226" t="s">
        <v>139</v>
      </c>
    </row>
    <row r="31" spans="2:16" ht="24">
      <c r="B31" s="203">
        <v>16</v>
      </c>
      <c r="C31" s="218" t="s">
        <v>262</v>
      </c>
      <c r="D31" s="82" t="s">
        <v>137</v>
      </c>
      <c r="E31" s="219">
        <v>28408</v>
      </c>
      <c r="F31" s="220" t="s">
        <v>140</v>
      </c>
      <c r="G31" s="221">
        <f>G30</f>
        <v>314584</v>
      </c>
      <c r="H31" s="222">
        <v>0</v>
      </c>
      <c r="I31" s="222">
        <v>0</v>
      </c>
      <c r="J31" s="222">
        <v>0</v>
      </c>
      <c r="K31" s="223">
        <f>K30</f>
        <v>31458</v>
      </c>
      <c r="L31" s="224">
        <v>45225</v>
      </c>
      <c r="M31" s="225">
        <v>45777</v>
      </c>
      <c r="N31" s="185" t="s">
        <v>32</v>
      </c>
      <c r="O31" s="226" t="s">
        <v>139</v>
      </c>
    </row>
    <row r="32" spans="2:16">
      <c r="B32" s="203">
        <v>17</v>
      </c>
      <c r="C32" s="193"/>
      <c r="D32" s="227"/>
      <c r="E32" s="228"/>
      <c r="F32" s="229"/>
      <c r="G32" s="197"/>
      <c r="H32" s="197"/>
      <c r="I32" s="197"/>
      <c r="J32" s="197"/>
      <c r="K32" s="197"/>
      <c r="L32" s="230"/>
      <c r="M32" s="230"/>
      <c r="N32" s="191"/>
      <c r="O32" s="207"/>
    </row>
    <row r="33" spans="2:15" ht="15.75" customHeight="1">
      <c r="B33" s="231" t="s">
        <v>47</v>
      </c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</row>
    <row r="34" spans="2:15" ht="15.75" customHeight="1">
      <c r="B34" s="233" t="s">
        <v>48</v>
      </c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</row>
    <row r="35" spans="2:15" ht="15" customHeight="1">
      <c r="B35" s="233" t="s">
        <v>49</v>
      </c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</row>
    <row r="36" spans="2:15" ht="15" customHeight="1">
      <c r="B36" s="231" t="s">
        <v>50</v>
      </c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</row>
    <row r="37" spans="2:15">
      <c r="B37" s="231" t="s">
        <v>51</v>
      </c>
      <c r="C37" s="235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</row>
    <row r="38" spans="2:15" ht="15" customHeight="1">
      <c r="B38" s="232"/>
      <c r="C38" s="232" t="s">
        <v>40</v>
      </c>
      <c r="D38" s="232"/>
      <c r="E38" s="232"/>
      <c r="F38" s="232"/>
      <c r="G38" s="232"/>
      <c r="H38" s="232"/>
      <c r="I38" s="232"/>
      <c r="J38" s="232"/>
      <c r="K38" s="232"/>
      <c r="L38" s="232" t="s">
        <v>41</v>
      </c>
      <c r="M38" s="232"/>
      <c r="N38" s="232"/>
      <c r="O38" s="232"/>
    </row>
    <row r="39" spans="2:15">
      <c r="B39" s="232"/>
      <c r="C39" s="236" t="s">
        <v>52</v>
      </c>
      <c r="D39" s="232"/>
      <c r="E39" s="232"/>
      <c r="F39" s="232"/>
      <c r="G39" s="232"/>
      <c r="H39" s="232"/>
      <c r="I39" s="232"/>
      <c r="J39" s="232"/>
      <c r="K39" s="232"/>
      <c r="L39" s="232" t="s">
        <v>52</v>
      </c>
      <c r="M39" s="232"/>
      <c r="N39" s="232"/>
      <c r="O39" s="232"/>
    </row>
    <row r="40" spans="2:15" ht="24">
      <c r="B40" s="232"/>
      <c r="C40" s="232" t="s">
        <v>53</v>
      </c>
      <c r="D40" s="232" t="s">
        <v>39</v>
      </c>
      <c r="E40" s="232" t="s">
        <v>54</v>
      </c>
      <c r="F40" s="232"/>
      <c r="G40" s="232"/>
      <c r="H40" s="232"/>
      <c r="I40" s="232"/>
      <c r="J40" s="232"/>
      <c r="K40" s="232"/>
      <c r="L40" s="232" t="s">
        <v>42</v>
      </c>
      <c r="M40" s="232"/>
      <c r="N40" s="232"/>
      <c r="O40" s="232"/>
    </row>
    <row r="41" spans="2:15"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2:15"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</row>
  </sheetData>
  <mergeCells count="2">
    <mergeCell ref="C2:O2"/>
    <mergeCell ref="C4:O5"/>
  </mergeCells>
  <phoneticPr fontId="4" type="noConversion"/>
  <pageMargins left="0.15748031496062992" right="0.15748031496062992" top="0.15748031496062992" bottom="0.15748031496062992" header="0.15748031496062992" footer="0.15748031496062992"/>
  <pageSetup paperSize="9" scale="5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L14" sqref="L14"/>
    </sheetView>
  </sheetViews>
  <sheetFormatPr defaultRowHeight="15"/>
  <cols>
    <col min="1" max="1" width="28.28515625" customWidth="1"/>
    <col min="2" max="2" width="9.85546875" customWidth="1"/>
    <col min="3" max="3" width="19.5703125" customWidth="1"/>
    <col min="4" max="4" width="8.85546875" bestFit="1" customWidth="1"/>
    <col min="5" max="5" width="15.140625" bestFit="1" customWidth="1"/>
    <col min="6" max="6" width="26.42578125" customWidth="1"/>
    <col min="7" max="7" width="12.85546875" bestFit="1" customWidth="1"/>
    <col min="8" max="8" width="16.7109375" bestFit="1" customWidth="1"/>
  </cols>
  <sheetData>
    <row r="1" spans="1:8" ht="22.5">
      <c r="A1" s="264" t="s">
        <v>0</v>
      </c>
      <c r="B1" s="264"/>
      <c r="C1" s="264"/>
      <c r="D1" s="264"/>
      <c r="E1" s="264"/>
      <c r="F1" s="264"/>
      <c r="G1" s="264"/>
      <c r="H1" s="264"/>
    </row>
    <row r="2" spans="1:8" ht="15.75" thickBot="1">
      <c r="A2" s="265" t="s">
        <v>59</v>
      </c>
      <c r="B2" s="265"/>
      <c r="C2" s="265"/>
      <c r="D2" s="265"/>
      <c r="E2" s="265"/>
      <c r="F2" s="265"/>
      <c r="G2" s="265"/>
      <c r="H2" s="265"/>
    </row>
    <row r="3" spans="1:8" ht="15.75" thickBot="1">
      <c r="A3" s="294" t="s">
        <v>235</v>
      </c>
      <c r="B3" s="294"/>
      <c r="C3" s="294"/>
      <c r="D3" s="294"/>
      <c r="E3" s="294"/>
      <c r="F3" s="294"/>
      <c r="G3" s="294"/>
      <c r="H3" s="294"/>
    </row>
    <row r="4" spans="1:8">
      <c r="A4" s="294"/>
      <c r="B4" s="294"/>
      <c r="C4" s="294"/>
      <c r="D4" s="294"/>
      <c r="E4" s="294"/>
      <c r="F4" s="294"/>
      <c r="G4" s="294"/>
      <c r="H4" s="294"/>
    </row>
    <row r="5" spans="1:8">
      <c r="A5" s="254" t="s">
        <v>1</v>
      </c>
      <c r="B5" s="254"/>
      <c r="C5" s="254"/>
      <c r="D5" s="295" t="s">
        <v>236</v>
      </c>
      <c r="E5" s="295"/>
      <c r="F5" s="295"/>
      <c r="G5" s="295"/>
      <c r="H5" s="295"/>
    </row>
    <row r="6" spans="1:8">
      <c r="A6" s="254" t="s">
        <v>2</v>
      </c>
      <c r="B6" s="254"/>
      <c r="C6" s="254"/>
      <c r="D6" s="292" t="s">
        <v>3</v>
      </c>
      <c r="E6" s="292"/>
      <c r="F6" s="292"/>
      <c r="G6" s="292"/>
      <c r="H6" s="292"/>
    </row>
    <row r="7" spans="1:8">
      <c r="A7" s="254" t="s">
        <v>4</v>
      </c>
      <c r="B7" s="254"/>
      <c r="C7" s="254"/>
      <c r="D7" s="292" t="s">
        <v>43</v>
      </c>
      <c r="E7" s="292"/>
      <c r="F7" s="292"/>
      <c r="G7" s="292"/>
      <c r="H7" s="292"/>
    </row>
    <row r="8" spans="1:8">
      <c r="A8" s="254" t="s">
        <v>5</v>
      </c>
      <c r="B8" s="254"/>
      <c r="C8" s="254"/>
      <c r="D8" s="292" t="s">
        <v>43</v>
      </c>
      <c r="E8" s="292"/>
      <c r="F8" s="292"/>
      <c r="G8" s="292"/>
      <c r="H8" s="292"/>
    </row>
    <row r="9" spans="1:8" ht="15.75" thickBot="1">
      <c r="A9" s="259" t="s">
        <v>6</v>
      </c>
      <c r="B9" s="259"/>
      <c r="C9" s="259"/>
      <c r="D9" s="293" t="s">
        <v>237</v>
      </c>
      <c r="E9" s="293"/>
      <c r="F9" s="293"/>
      <c r="G9" s="293"/>
      <c r="H9" s="293"/>
    </row>
    <row r="10" spans="1:8" ht="15.75" thickBot="1">
      <c r="E10" s="277" t="s">
        <v>61</v>
      </c>
      <c r="F10" s="277"/>
      <c r="G10" s="277"/>
      <c r="H10" s="277"/>
    </row>
    <row r="11" spans="1:8">
      <c r="A11" s="137" t="s">
        <v>7</v>
      </c>
      <c r="B11" s="137" t="s">
        <v>62</v>
      </c>
      <c r="C11" s="137" t="s">
        <v>63</v>
      </c>
      <c r="D11" s="137" t="s">
        <v>64</v>
      </c>
      <c r="E11" s="137" t="s">
        <v>65</v>
      </c>
      <c r="F11" s="137" t="s">
        <v>66</v>
      </c>
      <c r="G11" s="137" t="s">
        <v>67</v>
      </c>
      <c r="H11" s="137" t="s">
        <v>68</v>
      </c>
    </row>
    <row r="12" spans="1:8">
      <c r="A12" s="130" t="s">
        <v>69</v>
      </c>
      <c r="B12" s="130" t="s">
        <v>22</v>
      </c>
      <c r="C12" s="130" t="s">
        <v>34</v>
      </c>
      <c r="D12" s="130" t="s">
        <v>43</v>
      </c>
      <c r="E12" s="130" t="s">
        <v>70</v>
      </c>
      <c r="F12" s="130" t="s">
        <v>71</v>
      </c>
      <c r="G12" s="130" t="s">
        <v>72</v>
      </c>
      <c r="H12" s="130" t="s">
        <v>73</v>
      </c>
    </row>
    <row r="13" spans="1:8">
      <c r="A13" s="130"/>
      <c r="B13" s="130"/>
      <c r="C13" s="130"/>
      <c r="D13" s="130" t="s">
        <v>238</v>
      </c>
      <c r="E13" s="130" t="s">
        <v>52</v>
      </c>
      <c r="F13" s="130" t="s">
        <v>74</v>
      </c>
      <c r="G13" s="130" t="s">
        <v>75</v>
      </c>
      <c r="H13" s="130" t="s">
        <v>76</v>
      </c>
    </row>
    <row r="14" spans="1:8">
      <c r="A14" s="130"/>
      <c r="B14" s="130"/>
      <c r="C14" s="130"/>
      <c r="D14" s="130"/>
      <c r="E14" s="130"/>
      <c r="F14" s="130" t="s">
        <v>195</v>
      </c>
      <c r="G14" s="130" t="s">
        <v>77</v>
      </c>
      <c r="H14" s="130" t="s">
        <v>73</v>
      </c>
    </row>
    <row r="15" spans="1:8" ht="15.75" thickBot="1">
      <c r="A15" s="138"/>
      <c r="B15" s="138"/>
      <c r="C15" s="138"/>
      <c r="D15" s="138"/>
      <c r="E15" s="139"/>
      <c r="F15" s="138"/>
      <c r="G15" s="138" t="s">
        <v>195</v>
      </c>
      <c r="H15" s="138" t="s">
        <v>78</v>
      </c>
    </row>
    <row r="16" spans="1:8">
      <c r="A16" s="91">
        <v>1</v>
      </c>
      <c r="B16" s="21" t="s">
        <v>239</v>
      </c>
      <c r="C16" s="21" t="s">
        <v>266</v>
      </c>
      <c r="D16" s="21">
        <v>1519232</v>
      </c>
      <c r="E16" s="52" t="s">
        <v>240</v>
      </c>
      <c r="F16" s="98" t="s">
        <v>241</v>
      </c>
      <c r="G16" s="99">
        <v>66000</v>
      </c>
      <c r="H16" s="100" t="s">
        <v>201</v>
      </c>
    </row>
    <row r="17" spans="1:8">
      <c r="A17" s="101"/>
      <c r="B17" s="22"/>
      <c r="C17" s="22"/>
      <c r="D17" s="22"/>
      <c r="E17" s="52"/>
      <c r="F17" s="102"/>
      <c r="G17" s="20"/>
      <c r="H17" s="103"/>
    </row>
    <row r="18" spans="1:8">
      <c r="A18" s="91"/>
      <c r="B18" s="22"/>
      <c r="C18" s="22"/>
      <c r="D18" s="22"/>
      <c r="E18" s="19"/>
      <c r="F18" s="19"/>
      <c r="G18" s="19"/>
      <c r="H18" s="103"/>
    </row>
    <row r="19" spans="1:8">
      <c r="A19" s="104"/>
      <c r="B19" s="105"/>
      <c r="C19" s="105"/>
      <c r="D19" s="105"/>
      <c r="E19" s="106"/>
      <c r="F19" s="106"/>
      <c r="G19" s="106"/>
      <c r="H19" s="107"/>
    </row>
    <row r="20" spans="1:8">
      <c r="A20" s="108"/>
      <c r="B20" s="109"/>
      <c r="C20" s="109"/>
      <c r="D20" s="109"/>
      <c r="E20" s="110"/>
      <c r="F20" s="110"/>
      <c r="G20" s="110"/>
      <c r="H20" s="111"/>
    </row>
    <row r="21" spans="1:8">
      <c r="A21" s="46" t="s">
        <v>244</v>
      </c>
      <c r="B21" s="1"/>
      <c r="C21" s="1"/>
      <c r="D21" s="1"/>
      <c r="E21" s="1"/>
      <c r="F21" s="1"/>
      <c r="G21" s="1"/>
      <c r="H21" s="1"/>
    </row>
    <row r="22" spans="1:8">
      <c r="A22" s="2" t="s">
        <v>245</v>
      </c>
      <c r="B22" s="47"/>
      <c r="C22" s="47"/>
      <c r="D22" s="47"/>
      <c r="E22" s="47"/>
      <c r="F22" s="47"/>
      <c r="G22" s="47"/>
      <c r="H22" s="47"/>
    </row>
    <row r="23" spans="1:8">
      <c r="A23" s="2" t="s">
        <v>246</v>
      </c>
      <c r="B23" s="47"/>
      <c r="C23" s="47"/>
      <c r="D23" s="47"/>
      <c r="E23" s="47"/>
      <c r="F23" s="47"/>
      <c r="G23" s="47"/>
      <c r="H23" s="47"/>
    </row>
    <row r="24" spans="1:8">
      <c r="A24" s="5" t="s">
        <v>247</v>
      </c>
      <c r="B24" s="47"/>
      <c r="C24" s="47"/>
      <c r="D24" s="47"/>
      <c r="E24" s="47"/>
      <c r="F24" s="47"/>
      <c r="G24" s="47"/>
      <c r="H24" s="47"/>
    </row>
    <row r="25" spans="1:8">
      <c r="A25" s="290" t="s">
        <v>83</v>
      </c>
      <c r="B25" s="291"/>
      <c r="C25" s="291"/>
      <c r="D25" s="291"/>
      <c r="E25" s="291"/>
      <c r="F25" s="291"/>
      <c r="G25" s="291"/>
      <c r="H25" s="291"/>
    </row>
    <row r="26" spans="1:8">
      <c r="A26" s="6" t="s">
        <v>84</v>
      </c>
      <c r="B26" s="48" t="s">
        <v>85</v>
      </c>
      <c r="C26" s="48"/>
      <c r="D26" s="48"/>
      <c r="E26" s="48"/>
      <c r="F26" s="48" t="s">
        <v>86</v>
      </c>
      <c r="G26" s="48"/>
      <c r="H26" s="48"/>
    </row>
    <row r="27" spans="1:8">
      <c r="A27" s="8"/>
      <c r="B27" s="47" t="s">
        <v>40</v>
      </c>
      <c r="C27" s="48"/>
      <c r="D27" s="48"/>
      <c r="E27" s="48"/>
      <c r="F27" s="47" t="s">
        <v>41</v>
      </c>
      <c r="G27" s="48"/>
      <c r="H27" s="48"/>
    </row>
    <row r="28" spans="1:8">
      <c r="A28" s="8"/>
      <c r="B28" s="47" t="s">
        <v>87</v>
      </c>
      <c r="C28" s="48"/>
      <c r="D28" s="48"/>
      <c r="E28" s="48"/>
      <c r="F28" s="47" t="s">
        <v>87</v>
      </c>
      <c r="G28" s="48"/>
      <c r="H28" s="48"/>
    </row>
    <row r="29" spans="1:8">
      <c r="A29" s="8"/>
      <c r="B29" s="47" t="s">
        <v>88</v>
      </c>
      <c r="C29" s="48"/>
      <c r="D29" s="48"/>
      <c r="E29" s="48"/>
      <c r="F29" s="47" t="s">
        <v>42</v>
      </c>
      <c r="G29" s="48"/>
      <c r="H29" s="48"/>
    </row>
    <row r="30" spans="1:8">
      <c r="A30" s="8"/>
      <c r="B30" s="47"/>
      <c r="C30" s="48"/>
      <c r="D30" s="48"/>
      <c r="E30" s="48"/>
      <c r="F30" s="48"/>
      <c r="G30" s="48"/>
      <c r="H30" s="48"/>
    </row>
    <row r="31" spans="1:8">
      <c r="A31" s="8"/>
      <c r="B31" s="48"/>
      <c r="C31" s="48"/>
      <c r="D31" s="48"/>
      <c r="E31" s="48"/>
      <c r="F31" s="48"/>
      <c r="G31" s="48"/>
      <c r="H31" s="48"/>
    </row>
  </sheetData>
  <mergeCells count="15">
    <mergeCell ref="A6:C6"/>
    <mergeCell ref="D6:H6"/>
    <mergeCell ref="A1:H1"/>
    <mergeCell ref="A2:H2"/>
    <mergeCell ref="A3:H4"/>
    <mergeCell ref="A5:C5"/>
    <mergeCell ref="D5:H5"/>
    <mergeCell ref="E10:H10"/>
    <mergeCell ref="A25:H25"/>
    <mergeCell ref="A7:C7"/>
    <mergeCell ref="D7:H7"/>
    <mergeCell ref="A8:C8"/>
    <mergeCell ref="D8:H8"/>
    <mergeCell ref="A9:C9"/>
    <mergeCell ref="D9:H9"/>
  </mergeCells>
  <pageMargins left="0.17" right="0.17" top="0.21" bottom="0.31" header="0.2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C17" sqref="C17"/>
    </sheetView>
  </sheetViews>
  <sheetFormatPr defaultRowHeight="15"/>
  <cols>
    <col min="1" max="1" width="12.5703125" customWidth="1"/>
    <col min="2" max="2" width="13.28515625" customWidth="1"/>
    <col min="3" max="3" width="19.85546875" customWidth="1"/>
    <col min="4" max="4" width="8.85546875" bestFit="1" customWidth="1"/>
    <col min="5" max="5" width="15.140625" bestFit="1" customWidth="1"/>
    <col min="6" max="6" width="34.85546875" bestFit="1" customWidth="1"/>
    <col min="7" max="7" width="12.85546875" bestFit="1" customWidth="1"/>
    <col min="8" max="8" width="16.7109375" bestFit="1" customWidth="1"/>
  </cols>
  <sheetData>
    <row r="1" spans="1:8" ht="22.5">
      <c r="A1" s="264" t="s">
        <v>0</v>
      </c>
      <c r="B1" s="264"/>
      <c r="C1" s="264"/>
      <c r="D1" s="264"/>
      <c r="E1" s="264"/>
      <c r="F1" s="264"/>
      <c r="G1" s="264"/>
      <c r="H1" s="264"/>
    </row>
    <row r="2" spans="1:8" ht="15.75" thickBot="1">
      <c r="A2" s="265" t="s">
        <v>59</v>
      </c>
      <c r="B2" s="265"/>
      <c r="C2" s="265"/>
      <c r="D2" s="265"/>
      <c r="E2" s="265"/>
      <c r="F2" s="265"/>
      <c r="G2" s="265"/>
      <c r="H2" s="265"/>
    </row>
    <row r="3" spans="1:8" ht="15.75" thickBot="1">
      <c r="A3" s="294" t="s">
        <v>235</v>
      </c>
      <c r="B3" s="294"/>
      <c r="C3" s="294"/>
      <c r="D3" s="294"/>
      <c r="E3" s="294"/>
      <c r="F3" s="294"/>
      <c r="G3" s="294"/>
      <c r="H3" s="294"/>
    </row>
    <row r="4" spans="1:8">
      <c r="A4" s="294"/>
      <c r="B4" s="294"/>
      <c r="C4" s="294"/>
      <c r="D4" s="294"/>
      <c r="E4" s="294"/>
      <c r="F4" s="294"/>
      <c r="G4" s="294"/>
      <c r="H4" s="294"/>
    </row>
    <row r="5" spans="1:8">
      <c r="A5" s="254" t="s">
        <v>1</v>
      </c>
      <c r="B5" s="254"/>
      <c r="C5" s="254"/>
      <c r="D5" s="295" t="s">
        <v>236</v>
      </c>
      <c r="E5" s="295"/>
      <c r="F5" s="295"/>
      <c r="G5" s="295"/>
      <c r="H5" s="295"/>
    </row>
    <row r="6" spans="1:8">
      <c r="A6" s="254" t="s">
        <v>2</v>
      </c>
      <c r="B6" s="254"/>
      <c r="C6" s="254"/>
      <c r="D6" s="292" t="s">
        <v>3</v>
      </c>
      <c r="E6" s="292"/>
      <c r="F6" s="292"/>
      <c r="G6" s="292"/>
      <c r="H6" s="292"/>
    </row>
    <row r="7" spans="1:8">
      <c r="A7" s="254" t="s">
        <v>4</v>
      </c>
      <c r="B7" s="254"/>
      <c r="C7" s="254"/>
      <c r="D7" s="292" t="s">
        <v>43</v>
      </c>
      <c r="E7" s="292"/>
      <c r="F7" s="292"/>
      <c r="G7" s="292"/>
      <c r="H7" s="292"/>
    </row>
    <row r="8" spans="1:8">
      <c r="A8" s="254" t="s">
        <v>5</v>
      </c>
      <c r="B8" s="254"/>
      <c r="C8" s="254"/>
      <c r="D8" s="292" t="s">
        <v>43</v>
      </c>
      <c r="E8" s="292"/>
      <c r="F8" s="292"/>
      <c r="G8" s="292"/>
      <c r="H8" s="292"/>
    </row>
    <row r="9" spans="1:8" ht="15.75" thickBot="1">
      <c r="A9" s="259" t="s">
        <v>6</v>
      </c>
      <c r="B9" s="259"/>
      <c r="C9" s="259"/>
      <c r="D9" s="293" t="s">
        <v>237</v>
      </c>
      <c r="E9" s="293"/>
      <c r="F9" s="293"/>
      <c r="G9" s="293"/>
      <c r="H9" s="293"/>
    </row>
    <row r="10" spans="1:8" ht="15.75" thickBot="1">
      <c r="E10" s="277" t="s">
        <v>61</v>
      </c>
      <c r="F10" s="277"/>
      <c r="G10" s="277"/>
      <c r="H10" s="277"/>
    </row>
    <row r="11" spans="1:8">
      <c r="A11" s="137" t="s">
        <v>7</v>
      </c>
      <c r="B11" s="137" t="s">
        <v>62</v>
      </c>
      <c r="C11" s="137" t="s">
        <v>63</v>
      </c>
      <c r="D11" s="137" t="s">
        <v>64</v>
      </c>
      <c r="E11" s="137" t="s">
        <v>65</v>
      </c>
      <c r="F11" s="137" t="s">
        <v>66</v>
      </c>
      <c r="G11" s="137" t="s">
        <v>67</v>
      </c>
      <c r="H11" s="137" t="s">
        <v>68</v>
      </c>
    </row>
    <row r="12" spans="1:8">
      <c r="A12" s="130" t="s">
        <v>69</v>
      </c>
      <c r="B12" s="130" t="s">
        <v>22</v>
      </c>
      <c r="C12" s="130" t="s">
        <v>34</v>
      </c>
      <c r="D12" s="130" t="s">
        <v>43</v>
      </c>
      <c r="E12" s="130" t="s">
        <v>70</v>
      </c>
      <c r="F12" s="130" t="s">
        <v>71</v>
      </c>
      <c r="G12" s="130" t="s">
        <v>72</v>
      </c>
      <c r="H12" s="130" t="s">
        <v>73</v>
      </c>
    </row>
    <row r="13" spans="1:8">
      <c r="A13" s="130"/>
      <c r="B13" s="130"/>
      <c r="C13" s="130"/>
      <c r="D13" s="130" t="s">
        <v>238</v>
      </c>
      <c r="E13" s="130" t="s">
        <v>52</v>
      </c>
      <c r="F13" s="130" t="s">
        <v>74</v>
      </c>
      <c r="G13" s="130" t="s">
        <v>75</v>
      </c>
      <c r="H13" s="130" t="s">
        <v>76</v>
      </c>
    </row>
    <row r="14" spans="1:8">
      <c r="A14" s="130"/>
      <c r="B14" s="130"/>
      <c r="C14" s="130"/>
      <c r="D14" s="130"/>
      <c r="E14" s="130"/>
      <c r="F14" s="130" t="s">
        <v>195</v>
      </c>
      <c r="G14" s="130" t="s">
        <v>77</v>
      </c>
      <c r="H14" s="130" t="s">
        <v>73</v>
      </c>
    </row>
    <row r="15" spans="1:8" ht="15.75" thickBot="1">
      <c r="A15" s="138"/>
      <c r="B15" s="138"/>
      <c r="C15" s="138"/>
      <c r="D15" s="138"/>
      <c r="E15" s="139"/>
      <c r="F15" s="138"/>
      <c r="G15" s="138" t="s">
        <v>195</v>
      </c>
      <c r="H15" s="138" t="s">
        <v>78</v>
      </c>
    </row>
    <row r="16" spans="1:8">
      <c r="A16" s="91"/>
      <c r="B16" s="21"/>
      <c r="C16" s="21"/>
      <c r="D16" s="21"/>
      <c r="E16" s="52"/>
      <c r="F16" s="98"/>
      <c r="G16" s="99"/>
      <c r="H16" s="100"/>
    </row>
    <row r="17" spans="1:8">
      <c r="A17" s="101">
        <v>1</v>
      </c>
      <c r="B17" s="22" t="s">
        <v>242</v>
      </c>
      <c r="C17" s="22" t="s">
        <v>267</v>
      </c>
      <c r="D17" s="22">
        <v>32468</v>
      </c>
      <c r="E17" s="52" t="s">
        <v>240</v>
      </c>
      <c r="F17" s="102" t="s">
        <v>243</v>
      </c>
      <c r="G17" s="20">
        <v>5000</v>
      </c>
      <c r="H17" s="103" t="s">
        <v>201</v>
      </c>
    </row>
    <row r="18" spans="1:8">
      <c r="A18" s="91"/>
      <c r="B18" s="22"/>
      <c r="C18" s="22"/>
      <c r="D18" s="22"/>
      <c r="E18" s="19"/>
      <c r="F18" s="19"/>
      <c r="G18" s="19"/>
      <c r="H18" s="103"/>
    </row>
    <row r="19" spans="1:8">
      <c r="A19" s="104"/>
      <c r="B19" s="105"/>
      <c r="C19" s="105"/>
      <c r="D19" s="105"/>
      <c r="E19" s="106"/>
      <c r="F19" s="106"/>
      <c r="G19" s="106"/>
      <c r="H19" s="107"/>
    </row>
    <row r="20" spans="1:8">
      <c r="A20" s="108"/>
      <c r="B20" s="109"/>
      <c r="C20" s="109"/>
      <c r="D20" s="109"/>
      <c r="E20" s="110"/>
      <c r="F20" s="110"/>
      <c r="G20" s="110"/>
      <c r="H20" s="111"/>
    </row>
    <row r="21" spans="1:8">
      <c r="A21" s="46" t="s">
        <v>244</v>
      </c>
      <c r="B21" s="1"/>
      <c r="C21" s="1"/>
      <c r="D21" s="1"/>
      <c r="E21" s="1"/>
      <c r="F21" s="1"/>
      <c r="G21" s="1"/>
      <c r="H21" s="1"/>
    </row>
    <row r="22" spans="1:8">
      <c r="A22" s="2" t="s">
        <v>245</v>
      </c>
      <c r="B22" s="47"/>
      <c r="C22" s="47"/>
      <c r="D22" s="47"/>
      <c r="E22" s="47"/>
      <c r="F22" s="47"/>
      <c r="G22" s="47"/>
      <c r="H22" s="47"/>
    </row>
    <row r="23" spans="1:8">
      <c r="A23" s="2" t="s">
        <v>246</v>
      </c>
      <c r="B23" s="47"/>
      <c r="C23" s="47"/>
      <c r="D23" s="47"/>
      <c r="E23" s="47"/>
      <c r="F23" s="47"/>
      <c r="G23" s="47"/>
      <c r="H23" s="47"/>
    </row>
    <row r="24" spans="1:8">
      <c r="A24" s="5" t="s">
        <v>247</v>
      </c>
      <c r="B24" s="47"/>
      <c r="C24" s="47"/>
      <c r="D24" s="47"/>
      <c r="E24" s="47"/>
      <c r="F24" s="47"/>
      <c r="G24" s="47"/>
      <c r="H24" s="47"/>
    </row>
    <row r="25" spans="1:8">
      <c r="A25" s="290" t="s">
        <v>83</v>
      </c>
      <c r="B25" s="291"/>
      <c r="C25" s="291"/>
      <c r="D25" s="291"/>
      <c r="E25" s="291"/>
      <c r="F25" s="291"/>
      <c r="G25" s="291"/>
      <c r="H25" s="291"/>
    </row>
    <row r="26" spans="1:8">
      <c r="A26" s="6" t="s">
        <v>84</v>
      </c>
      <c r="B26" s="48" t="s">
        <v>85</v>
      </c>
      <c r="C26" s="48"/>
      <c r="D26" s="48"/>
      <c r="E26" s="48"/>
      <c r="F26" s="48" t="s">
        <v>86</v>
      </c>
      <c r="G26" s="48"/>
      <c r="H26" s="48"/>
    </row>
    <row r="27" spans="1:8">
      <c r="A27" s="8"/>
      <c r="B27" s="47" t="s">
        <v>40</v>
      </c>
      <c r="C27" s="48"/>
      <c r="D27" s="48"/>
      <c r="E27" s="48"/>
      <c r="F27" s="47" t="s">
        <v>41</v>
      </c>
      <c r="G27" s="48"/>
      <c r="H27" s="48"/>
    </row>
    <row r="28" spans="1:8">
      <c r="A28" s="8"/>
      <c r="B28" s="47" t="s">
        <v>87</v>
      </c>
      <c r="C28" s="48"/>
      <c r="D28" s="48"/>
      <c r="E28" s="48"/>
      <c r="F28" s="47" t="s">
        <v>87</v>
      </c>
      <c r="G28" s="48"/>
      <c r="H28" s="48"/>
    </row>
    <row r="29" spans="1:8">
      <c r="A29" s="8"/>
      <c r="B29" s="47" t="s">
        <v>88</v>
      </c>
      <c r="C29" s="48"/>
      <c r="D29" s="48"/>
      <c r="E29" s="48"/>
      <c r="F29" s="47" t="s">
        <v>42</v>
      </c>
      <c r="G29" s="48"/>
      <c r="H29" s="48"/>
    </row>
    <row r="30" spans="1:8">
      <c r="A30" s="8"/>
      <c r="B30" s="47"/>
      <c r="C30" s="48"/>
      <c r="D30" s="48"/>
      <c r="E30" s="48"/>
      <c r="F30" s="48"/>
      <c r="G30" s="48"/>
      <c r="H30" s="48"/>
    </row>
  </sheetData>
  <mergeCells count="15">
    <mergeCell ref="A6:C6"/>
    <mergeCell ref="D6:H6"/>
    <mergeCell ref="A1:H1"/>
    <mergeCell ref="A2:H2"/>
    <mergeCell ref="A3:H4"/>
    <mergeCell ref="A5:C5"/>
    <mergeCell ref="D5:H5"/>
    <mergeCell ref="E10:H10"/>
    <mergeCell ref="A25:H25"/>
    <mergeCell ref="A7:C7"/>
    <mergeCell ref="D7:H7"/>
    <mergeCell ref="A8:C8"/>
    <mergeCell ref="D8:H8"/>
    <mergeCell ref="A9:C9"/>
    <mergeCell ref="D9:H9"/>
  </mergeCells>
  <pageMargins left="0.17" right="0.17" top="0.28999999999999998" bottom="0.22" header="0.31496062992125984" footer="0.2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38"/>
  <sheetViews>
    <sheetView workbookViewId="0">
      <selection activeCell="J11" sqref="J11"/>
    </sheetView>
  </sheetViews>
  <sheetFormatPr defaultRowHeight="15"/>
  <cols>
    <col min="1" max="1" width="3.140625" customWidth="1"/>
    <col min="3" max="3" width="13.42578125" customWidth="1"/>
    <col min="4" max="4" width="22.42578125" customWidth="1"/>
    <col min="5" max="5" width="9.28515625" customWidth="1"/>
    <col min="6" max="6" width="28.42578125" customWidth="1"/>
    <col min="7" max="7" width="11.140625" customWidth="1"/>
    <col min="8" max="8" width="19.85546875" customWidth="1"/>
    <col min="9" max="9" width="29.85546875" customWidth="1"/>
  </cols>
  <sheetData>
    <row r="1" spans="2:9" ht="22.5">
      <c r="B1" s="264" t="s">
        <v>0</v>
      </c>
      <c r="C1" s="264"/>
      <c r="D1" s="264"/>
      <c r="E1" s="264"/>
      <c r="F1" s="264"/>
      <c r="G1" s="264"/>
      <c r="H1" s="264"/>
      <c r="I1" s="264"/>
    </row>
    <row r="2" spans="2:9" ht="15.75" thickBot="1">
      <c r="B2" s="265" t="s">
        <v>59</v>
      </c>
      <c r="C2" s="265"/>
      <c r="D2" s="265"/>
      <c r="E2" s="265"/>
      <c r="F2" s="265"/>
      <c r="G2" s="265"/>
      <c r="H2" s="265"/>
      <c r="I2" s="265"/>
    </row>
    <row r="3" spans="2:9" ht="15.75" thickBot="1">
      <c r="B3" s="266" t="s">
        <v>196</v>
      </c>
      <c r="C3" s="266"/>
      <c r="D3" s="266"/>
      <c r="E3" s="266"/>
      <c r="F3" s="266"/>
      <c r="G3" s="266"/>
      <c r="H3" s="266"/>
      <c r="I3" s="266"/>
    </row>
    <row r="4" spans="2:9">
      <c r="B4" s="266"/>
      <c r="C4" s="266"/>
      <c r="D4" s="266"/>
      <c r="E4" s="266"/>
      <c r="F4" s="266"/>
      <c r="G4" s="266"/>
      <c r="H4" s="266"/>
      <c r="I4" s="266"/>
    </row>
    <row r="5" spans="2:9">
      <c r="B5" s="254" t="s">
        <v>1</v>
      </c>
      <c r="C5" s="254"/>
      <c r="D5" s="254"/>
      <c r="E5" s="255" t="s">
        <v>60</v>
      </c>
      <c r="F5" s="255"/>
      <c r="G5" s="255"/>
      <c r="H5" s="255"/>
      <c r="I5" s="255"/>
    </row>
    <row r="6" spans="2:9">
      <c r="B6" s="254" t="s">
        <v>2</v>
      </c>
      <c r="C6" s="254"/>
      <c r="D6" s="254"/>
      <c r="E6" s="263" t="s">
        <v>3</v>
      </c>
      <c r="F6" s="263"/>
      <c r="G6" s="263"/>
      <c r="H6" s="263"/>
      <c r="I6" s="263"/>
    </row>
    <row r="7" spans="2:9">
      <c r="B7" s="254" t="s">
        <v>4</v>
      </c>
      <c r="C7" s="254"/>
      <c r="D7" s="254"/>
      <c r="E7" s="255" t="s">
        <v>89</v>
      </c>
      <c r="F7" s="256"/>
      <c r="G7" s="256"/>
      <c r="H7" s="256"/>
      <c r="I7" s="257"/>
    </row>
    <row r="8" spans="2:9">
      <c r="B8" s="254" t="s">
        <v>5</v>
      </c>
      <c r="C8" s="254"/>
      <c r="D8" s="254"/>
      <c r="E8" s="255" t="s">
        <v>43</v>
      </c>
      <c r="F8" s="256"/>
      <c r="G8" s="256"/>
      <c r="H8" s="256"/>
      <c r="I8" s="257"/>
    </row>
    <row r="9" spans="2:9" ht="15.75" thickBot="1">
      <c r="B9" s="258" t="s">
        <v>6</v>
      </c>
      <c r="C9" s="259"/>
      <c r="D9" s="259"/>
      <c r="E9" s="260" t="s">
        <v>90</v>
      </c>
      <c r="F9" s="261"/>
      <c r="G9" s="261"/>
      <c r="H9" s="261"/>
      <c r="I9" s="262"/>
    </row>
    <row r="10" spans="2:9">
      <c r="B10" s="112"/>
      <c r="C10" s="116"/>
      <c r="D10" s="116"/>
      <c r="E10" s="116"/>
      <c r="F10" s="252" t="s">
        <v>61</v>
      </c>
      <c r="G10" s="252"/>
      <c r="H10" s="252"/>
      <c r="I10" s="252"/>
    </row>
    <row r="11" spans="2:9" ht="23.25">
      <c r="B11" s="113" t="s">
        <v>7</v>
      </c>
      <c r="C11" s="140" t="s">
        <v>62</v>
      </c>
      <c r="D11" s="141" t="s">
        <v>63</v>
      </c>
      <c r="E11" s="141" t="s">
        <v>64</v>
      </c>
      <c r="F11" s="141" t="s">
        <v>65</v>
      </c>
      <c r="G11" s="142" t="s">
        <v>66</v>
      </c>
      <c r="H11" s="141" t="s">
        <v>67</v>
      </c>
      <c r="I11" s="143" t="s">
        <v>68</v>
      </c>
    </row>
    <row r="12" spans="2:9" ht="23.25">
      <c r="B12" s="113" t="s">
        <v>69</v>
      </c>
      <c r="C12" s="144" t="s">
        <v>22</v>
      </c>
      <c r="D12" s="145" t="s">
        <v>34</v>
      </c>
      <c r="E12" s="145" t="s">
        <v>43</v>
      </c>
      <c r="F12" s="145" t="s">
        <v>70</v>
      </c>
      <c r="G12" s="146" t="s">
        <v>71</v>
      </c>
      <c r="H12" s="145" t="s">
        <v>72</v>
      </c>
      <c r="I12" s="147" t="s">
        <v>73</v>
      </c>
    </row>
    <row r="13" spans="2:9" ht="23.25">
      <c r="B13" s="113"/>
      <c r="C13" s="148"/>
      <c r="D13" s="113"/>
      <c r="E13" s="113"/>
      <c r="F13" s="113"/>
      <c r="G13" s="149" t="s">
        <v>74</v>
      </c>
      <c r="H13" s="113" t="s">
        <v>75</v>
      </c>
      <c r="I13" s="113" t="s">
        <v>76</v>
      </c>
    </row>
    <row r="14" spans="2:9">
      <c r="B14" s="113"/>
      <c r="C14" s="148"/>
      <c r="D14" s="113"/>
      <c r="E14" s="113"/>
      <c r="F14" s="113"/>
      <c r="G14" s="113" t="s">
        <v>195</v>
      </c>
      <c r="H14" s="113" t="s">
        <v>77</v>
      </c>
      <c r="I14" s="113" t="s">
        <v>73</v>
      </c>
    </row>
    <row r="15" spans="2:9">
      <c r="B15" s="113"/>
      <c r="C15" s="148"/>
      <c r="D15" s="113"/>
      <c r="E15" s="113"/>
      <c r="F15" s="112"/>
      <c r="G15" s="113"/>
      <c r="H15" s="113" t="s">
        <v>195</v>
      </c>
      <c r="I15" s="113" t="s">
        <v>78</v>
      </c>
    </row>
    <row r="16" spans="2:9" ht="29.25" customHeight="1">
      <c r="B16" s="11"/>
      <c r="C16" s="70" t="s">
        <v>99</v>
      </c>
      <c r="D16" s="61" t="s">
        <v>142</v>
      </c>
      <c r="E16" s="62"/>
      <c r="F16" s="63"/>
      <c r="G16" s="63"/>
      <c r="H16" s="69"/>
      <c r="I16" s="58" t="s">
        <v>201</v>
      </c>
    </row>
    <row r="17" spans="2:12" ht="12" customHeight="1">
      <c r="B17" s="11">
        <v>1</v>
      </c>
      <c r="C17" s="71"/>
      <c r="D17" s="24"/>
      <c r="E17" s="57" t="s">
        <v>214</v>
      </c>
      <c r="F17" s="58" t="s">
        <v>143</v>
      </c>
      <c r="G17" s="58" t="s">
        <v>257</v>
      </c>
      <c r="H17" s="64">
        <v>46500</v>
      </c>
      <c r="I17" s="58" t="s">
        <v>201</v>
      </c>
      <c r="L17" s="150"/>
    </row>
    <row r="18" spans="2:12">
      <c r="B18" s="11">
        <v>2</v>
      </c>
      <c r="C18" s="72"/>
      <c r="D18" s="59"/>
      <c r="E18" s="60"/>
      <c r="F18" s="58" t="s">
        <v>144</v>
      </c>
      <c r="G18" s="58" t="s">
        <v>204</v>
      </c>
      <c r="H18" s="64">
        <v>63000</v>
      </c>
      <c r="I18" s="58" t="s">
        <v>201</v>
      </c>
    </row>
    <row r="19" spans="2:12">
      <c r="B19" s="11">
        <v>3</v>
      </c>
      <c r="C19" s="72" t="s">
        <v>39</v>
      </c>
      <c r="D19" s="59"/>
      <c r="E19" s="60"/>
      <c r="F19" s="58" t="s">
        <v>145</v>
      </c>
      <c r="G19" s="58" t="s">
        <v>205</v>
      </c>
      <c r="H19" s="64">
        <v>103000</v>
      </c>
      <c r="I19" s="58" t="s">
        <v>201</v>
      </c>
    </row>
    <row r="20" spans="2:12">
      <c r="B20" s="11">
        <v>4</v>
      </c>
      <c r="C20" s="72" t="s">
        <v>39</v>
      </c>
      <c r="D20" s="59"/>
      <c r="E20" s="60"/>
      <c r="F20" s="58" t="s">
        <v>206</v>
      </c>
      <c r="G20" s="58" t="s">
        <v>207</v>
      </c>
      <c r="H20" s="64">
        <v>7500</v>
      </c>
      <c r="I20" s="58" t="s">
        <v>201</v>
      </c>
    </row>
    <row r="21" spans="2:12">
      <c r="B21" s="11">
        <v>5</v>
      </c>
      <c r="C21" s="72" t="s">
        <v>39</v>
      </c>
      <c r="D21" s="59"/>
      <c r="E21" s="60"/>
      <c r="F21" s="58" t="s">
        <v>208</v>
      </c>
      <c r="G21" s="58" t="s">
        <v>204</v>
      </c>
      <c r="H21" s="64">
        <v>33000</v>
      </c>
      <c r="I21" s="58" t="s">
        <v>201</v>
      </c>
    </row>
    <row r="22" spans="2:12" ht="17.25" customHeight="1">
      <c r="B22" s="11">
        <v>6</v>
      </c>
      <c r="C22" s="72" t="s">
        <v>39</v>
      </c>
      <c r="D22" s="59"/>
      <c r="E22" s="60"/>
      <c r="F22" s="58" t="s">
        <v>146</v>
      </c>
      <c r="G22" s="58" t="s">
        <v>209</v>
      </c>
      <c r="H22" s="64">
        <v>63000</v>
      </c>
      <c r="I22" s="58" t="s">
        <v>201</v>
      </c>
    </row>
    <row r="23" spans="2:12">
      <c r="B23" s="11">
        <v>7</v>
      </c>
      <c r="C23" s="72" t="s">
        <v>39</v>
      </c>
      <c r="D23" s="59"/>
      <c r="E23" s="60"/>
      <c r="F23" s="58" t="s">
        <v>210</v>
      </c>
      <c r="G23" s="58" t="s">
        <v>211</v>
      </c>
      <c r="H23" s="64">
        <v>900</v>
      </c>
      <c r="I23" s="58" t="s">
        <v>201</v>
      </c>
    </row>
    <row r="24" spans="2:12">
      <c r="B24" s="11">
        <v>8</v>
      </c>
      <c r="C24" s="72" t="s">
        <v>39</v>
      </c>
      <c r="D24" s="59"/>
      <c r="E24" s="60"/>
      <c r="F24" s="58" t="s">
        <v>212</v>
      </c>
      <c r="G24" s="58" t="s">
        <v>215</v>
      </c>
      <c r="H24" s="64">
        <v>29000</v>
      </c>
      <c r="I24" s="58" t="s">
        <v>201</v>
      </c>
    </row>
    <row r="25" spans="2:12">
      <c r="B25" s="11">
        <v>9</v>
      </c>
      <c r="C25" s="72"/>
      <c r="D25" s="59"/>
      <c r="E25" s="60"/>
      <c r="F25" s="11" t="s">
        <v>213</v>
      </c>
      <c r="G25" s="11" t="s">
        <v>211</v>
      </c>
      <c r="H25" s="65">
        <v>10000</v>
      </c>
      <c r="I25" s="11" t="s">
        <v>201</v>
      </c>
    </row>
    <row r="26" spans="2:12">
      <c r="B26" s="11"/>
      <c r="C26" s="73"/>
      <c r="D26" s="66"/>
      <c r="E26" s="11"/>
      <c r="F26" s="13"/>
      <c r="G26" s="13"/>
      <c r="H26" s="67"/>
      <c r="I26" s="68"/>
    </row>
    <row r="27" spans="2:12">
      <c r="B27" s="3" t="s">
        <v>79</v>
      </c>
      <c r="C27" s="3"/>
      <c r="D27" s="3"/>
      <c r="E27" s="3"/>
      <c r="F27" s="3"/>
      <c r="G27" s="4"/>
      <c r="H27" s="4"/>
      <c r="I27" s="4"/>
    </row>
    <row r="28" spans="2:12">
      <c r="B28" s="97" t="s">
        <v>80</v>
      </c>
      <c r="C28" s="3"/>
      <c r="D28" s="3"/>
      <c r="E28" s="3"/>
      <c r="F28" s="3"/>
      <c r="G28" s="4"/>
      <c r="H28" s="4"/>
      <c r="I28" s="4"/>
    </row>
    <row r="29" spans="2:12">
      <c r="B29" s="97" t="s">
        <v>81</v>
      </c>
      <c r="C29" s="3"/>
      <c r="D29" s="3"/>
      <c r="E29" s="3"/>
      <c r="F29" s="3"/>
      <c r="G29" s="4"/>
      <c r="H29" s="4"/>
      <c r="I29" s="4"/>
    </row>
    <row r="30" spans="2:12">
      <c r="B30" s="4" t="s">
        <v>82</v>
      </c>
      <c r="C30" s="4"/>
      <c r="D30" s="4"/>
      <c r="E30" s="4"/>
      <c r="F30" s="4"/>
      <c r="G30" s="4"/>
      <c r="H30" s="4"/>
      <c r="I30" s="4"/>
    </row>
    <row r="31" spans="2:12">
      <c r="B31" s="253" t="s">
        <v>83</v>
      </c>
      <c r="C31" s="253"/>
      <c r="D31" s="253"/>
      <c r="E31" s="253"/>
      <c r="F31" s="253"/>
      <c r="G31" s="253"/>
      <c r="H31" s="253"/>
      <c r="I31" s="253"/>
    </row>
    <row r="32" spans="2:12">
      <c r="B32" s="87" t="s">
        <v>84</v>
      </c>
      <c r="C32" s="7" t="s">
        <v>85</v>
      </c>
      <c r="D32" s="7"/>
      <c r="E32" s="7"/>
      <c r="F32" s="7"/>
      <c r="G32" s="7" t="s">
        <v>86</v>
      </c>
      <c r="H32" s="7"/>
      <c r="I32" s="7"/>
    </row>
    <row r="33" spans="2:9">
      <c r="B33" s="7"/>
      <c r="C33" s="9" t="s">
        <v>40</v>
      </c>
      <c r="D33" s="7"/>
      <c r="E33" s="7"/>
      <c r="F33" s="7"/>
      <c r="G33" s="9" t="s">
        <v>41</v>
      </c>
      <c r="H33" s="7"/>
      <c r="I33" s="7"/>
    </row>
    <row r="34" spans="2:9">
      <c r="B34" s="7"/>
      <c r="C34" s="9" t="s">
        <v>87</v>
      </c>
      <c r="D34" s="7"/>
      <c r="E34" s="7"/>
      <c r="F34" s="7"/>
      <c r="G34" s="9" t="s">
        <v>87</v>
      </c>
      <c r="H34" s="7"/>
      <c r="I34" s="7"/>
    </row>
    <row r="35" spans="2:9">
      <c r="B35" s="7"/>
      <c r="C35" s="9" t="s">
        <v>88</v>
      </c>
      <c r="D35" s="7"/>
      <c r="E35" s="7"/>
      <c r="F35" s="7"/>
      <c r="G35" s="9" t="s">
        <v>42</v>
      </c>
      <c r="H35" s="7"/>
      <c r="I35" s="7"/>
    </row>
    <row r="36" spans="2:9">
      <c r="B36" s="7"/>
      <c r="C36" s="9"/>
      <c r="D36" s="7"/>
      <c r="E36" s="7"/>
      <c r="F36" s="7"/>
      <c r="G36" s="7"/>
      <c r="H36" s="7"/>
      <c r="I36" s="7"/>
    </row>
    <row r="37" spans="2:9">
      <c r="B37" s="7"/>
      <c r="C37" s="7"/>
      <c r="D37" s="7"/>
      <c r="E37" s="7"/>
      <c r="F37" s="7"/>
      <c r="G37" s="7"/>
      <c r="H37" s="7"/>
      <c r="I37" s="7"/>
    </row>
    <row r="38" spans="2:9">
      <c r="B38" s="7"/>
      <c r="C38" s="7"/>
      <c r="D38" s="7"/>
      <c r="E38" s="7"/>
      <c r="F38" s="7"/>
      <c r="G38" s="7"/>
      <c r="H38" s="7"/>
      <c r="I38" s="7"/>
    </row>
  </sheetData>
  <mergeCells count="15">
    <mergeCell ref="B6:D6"/>
    <mergeCell ref="E6:I6"/>
    <mergeCell ref="B1:I1"/>
    <mergeCell ref="B2:I2"/>
    <mergeCell ref="B3:I4"/>
    <mergeCell ref="B5:D5"/>
    <mergeCell ref="E5:I5"/>
    <mergeCell ref="F10:I10"/>
    <mergeCell ref="B31:I31"/>
    <mergeCell ref="B7:D7"/>
    <mergeCell ref="E7:I7"/>
    <mergeCell ref="B8:D8"/>
    <mergeCell ref="E8:I8"/>
    <mergeCell ref="B9:D9"/>
    <mergeCell ref="E9:I9"/>
  </mergeCells>
  <pageMargins left="0.17" right="0.17" top="0.31" bottom="0.35433070866141736" header="0.31496062992125984" footer="0.31496062992125984"/>
  <pageSetup paperSize="9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I33"/>
  <sheetViews>
    <sheetView workbookViewId="0">
      <selection activeCell="M29" sqref="M29"/>
    </sheetView>
  </sheetViews>
  <sheetFormatPr defaultRowHeight="15"/>
  <cols>
    <col min="1" max="1" width="1.42578125" customWidth="1"/>
    <col min="3" max="3" width="11" customWidth="1"/>
    <col min="4" max="4" width="16.7109375" customWidth="1"/>
    <col min="5" max="5" width="9.5703125" bestFit="1" customWidth="1"/>
    <col min="6" max="6" width="32.42578125" bestFit="1" customWidth="1"/>
    <col min="7" max="7" width="20.7109375" customWidth="1"/>
    <col min="8" max="8" width="16" customWidth="1"/>
    <col min="9" max="9" width="19.28515625" customWidth="1"/>
  </cols>
  <sheetData>
    <row r="1" spans="2:9" ht="22.5">
      <c r="B1" s="264" t="s">
        <v>0</v>
      </c>
      <c r="C1" s="264"/>
      <c r="D1" s="264"/>
      <c r="E1" s="264"/>
      <c r="F1" s="264"/>
      <c r="G1" s="264"/>
      <c r="H1" s="264"/>
      <c r="I1" s="264"/>
    </row>
    <row r="2" spans="2:9" ht="15.75" thickBot="1">
      <c r="B2" s="265" t="s">
        <v>59</v>
      </c>
      <c r="C2" s="265"/>
      <c r="D2" s="265"/>
      <c r="E2" s="265"/>
      <c r="F2" s="265"/>
      <c r="G2" s="265"/>
      <c r="H2" s="265"/>
      <c r="I2" s="265"/>
    </row>
    <row r="3" spans="2:9" ht="15.75" thickBot="1">
      <c r="B3" s="270" t="s">
        <v>196</v>
      </c>
      <c r="C3" s="270"/>
      <c r="D3" s="270"/>
      <c r="E3" s="270"/>
      <c r="F3" s="270"/>
      <c r="G3" s="270"/>
      <c r="H3" s="270"/>
      <c r="I3" s="270"/>
    </row>
    <row r="4" spans="2:9">
      <c r="B4" s="270"/>
      <c r="C4" s="270"/>
      <c r="D4" s="270"/>
      <c r="E4" s="270"/>
      <c r="F4" s="270"/>
      <c r="G4" s="270"/>
      <c r="H4" s="270"/>
      <c r="I4" s="270"/>
    </row>
    <row r="5" spans="2:9">
      <c r="B5" s="254" t="s">
        <v>1</v>
      </c>
      <c r="C5" s="254"/>
      <c r="D5" s="254"/>
      <c r="E5" s="255" t="s">
        <v>60</v>
      </c>
      <c r="F5" s="255"/>
      <c r="G5" s="255"/>
      <c r="H5" s="255"/>
      <c r="I5" s="255"/>
    </row>
    <row r="6" spans="2:9">
      <c r="B6" s="254" t="s">
        <v>2</v>
      </c>
      <c r="C6" s="254"/>
      <c r="D6" s="254"/>
      <c r="E6" s="263" t="s">
        <v>3</v>
      </c>
      <c r="F6" s="263"/>
      <c r="G6" s="263"/>
      <c r="H6" s="263"/>
      <c r="I6" s="263"/>
    </row>
    <row r="7" spans="2:9">
      <c r="B7" s="254" t="s">
        <v>4</v>
      </c>
      <c r="C7" s="254"/>
      <c r="D7" s="254"/>
      <c r="E7" s="263" t="s">
        <v>198</v>
      </c>
      <c r="F7" s="263"/>
      <c r="G7" s="263"/>
      <c r="H7" s="263"/>
      <c r="I7" s="263"/>
    </row>
    <row r="8" spans="2:9">
      <c r="B8" s="254" t="s">
        <v>5</v>
      </c>
      <c r="C8" s="254"/>
      <c r="D8" s="254"/>
      <c r="E8" s="263" t="s">
        <v>197</v>
      </c>
      <c r="F8" s="263"/>
      <c r="G8" s="263"/>
      <c r="H8" s="263"/>
      <c r="I8" s="263"/>
    </row>
    <row r="9" spans="2:9" ht="15.75" thickBot="1">
      <c r="B9" s="259" t="s">
        <v>6</v>
      </c>
      <c r="C9" s="259"/>
      <c r="D9" s="259"/>
      <c r="E9" s="269" t="s">
        <v>199</v>
      </c>
      <c r="F9" s="269"/>
      <c r="G9" s="269"/>
      <c r="H9" s="269"/>
      <c r="I9" s="269"/>
    </row>
    <row r="10" spans="2:9" ht="15.75" customHeight="1" thickBot="1">
      <c r="B10" s="116"/>
      <c r="C10" s="116"/>
      <c r="D10" s="116"/>
      <c r="E10" s="116"/>
      <c r="F10" s="267" t="s">
        <v>61</v>
      </c>
      <c r="G10" s="267"/>
      <c r="H10" s="267"/>
      <c r="I10" s="267"/>
    </row>
    <row r="11" spans="2:9">
      <c r="B11" s="125" t="s">
        <v>7</v>
      </c>
      <c r="C11" s="126" t="s">
        <v>62</v>
      </c>
      <c r="D11" s="126" t="s">
        <v>63</v>
      </c>
      <c r="E11" s="126" t="s">
        <v>64</v>
      </c>
      <c r="F11" s="127" t="s">
        <v>65</v>
      </c>
      <c r="G11" s="127" t="s">
        <v>66</v>
      </c>
      <c r="H11" s="127" t="s">
        <v>67</v>
      </c>
      <c r="I11" s="128" t="s">
        <v>68</v>
      </c>
    </row>
    <row r="12" spans="2:9" ht="15" customHeight="1">
      <c r="B12" s="129" t="s">
        <v>69</v>
      </c>
      <c r="C12" s="120" t="s">
        <v>22</v>
      </c>
      <c r="D12" s="120" t="s">
        <v>174</v>
      </c>
      <c r="E12" s="120" t="s">
        <v>175</v>
      </c>
      <c r="F12" s="130" t="s">
        <v>70</v>
      </c>
      <c r="G12" s="130" t="s">
        <v>71</v>
      </c>
      <c r="H12" s="130" t="s">
        <v>72</v>
      </c>
      <c r="I12" s="131" t="s">
        <v>73</v>
      </c>
    </row>
    <row r="13" spans="2:9">
      <c r="B13" s="129"/>
      <c r="C13" s="120"/>
      <c r="D13" s="120"/>
      <c r="E13" s="120"/>
      <c r="F13" s="130"/>
      <c r="G13" s="130" t="s">
        <v>74</v>
      </c>
      <c r="H13" s="130" t="s">
        <v>75</v>
      </c>
      <c r="I13" s="131" t="s">
        <v>76</v>
      </c>
    </row>
    <row r="14" spans="2:9">
      <c r="B14" s="129"/>
      <c r="C14" s="120"/>
      <c r="D14" s="120"/>
      <c r="E14" s="120"/>
      <c r="F14" s="130"/>
      <c r="G14" s="130" t="s">
        <v>195</v>
      </c>
      <c r="H14" s="130" t="s">
        <v>77</v>
      </c>
      <c r="I14" s="131" t="s">
        <v>73</v>
      </c>
    </row>
    <row r="15" spans="2:9" ht="30.75" thickBot="1">
      <c r="B15" s="132"/>
      <c r="C15" s="133"/>
      <c r="D15" s="133"/>
      <c r="E15" s="133"/>
      <c r="F15" s="134" t="s">
        <v>176</v>
      </c>
      <c r="G15" s="135"/>
      <c r="H15" s="135" t="s">
        <v>195</v>
      </c>
      <c r="I15" s="136" t="s">
        <v>78</v>
      </c>
    </row>
    <row r="16" spans="2:9" ht="21" customHeight="1">
      <c r="B16" s="50">
        <v>1</v>
      </c>
      <c r="C16" s="51" t="s">
        <v>200</v>
      </c>
      <c r="D16" s="49" t="s">
        <v>177</v>
      </c>
      <c r="E16" s="49">
        <v>31099</v>
      </c>
      <c r="F16" s="151"/>
      <c r="G16" s="53"/>
      <c r="H16" s="54"/>
      <c r="I16" s="55"/>
    </row>
    <row r="17" spans="2:9">
      <c r="B17" s="50">
        <v>2</v>
      </c>
      <c r="C17" s="49" t="s">
        <v>200</v>
      </c>
      <c r="D17" s="152"/>
      <c r="E17" s="152">
        <v>31099</v>
      </c>
      <c r="F17" s="153" t="s">
        <v>178</v>
      </c>
      <c r="G17" s="53">
        <v>48</v>
      </c>
      <c r="H17" s="56">
        <v>60000</v>
      </c>
      <c r="I17" s="55" t="s">
        <v>201</v>
      </c>
    </row>
    <row r="18" spans="2:9">
      <c r="B18" s="50">
        <v>3</v>
      </c>
      <c r="C18" s="49" t="s">
        <v>200</v>
      </c>
      <c r="D18" s="152"/>
      <c r="E18" s="152">
        <v>31099</v>
      </c>
      <c r="F18" s="154" t="s">
        <v>179</v>
      </c>
      <c r="G18" s="53">
        <v>44</v>
      </c>
      <c r="H18" s="56">
        <v>28000</v>
      </c>
      <c r="I18" s="55" t="s">
        <v>201</v>
      </c>
    </row>
    <row r="19" spans="2:9">
      <c r="B19" s="50">
        <v>4</v>
      </c>
      <c r="C19" s="49" t="s">
        <v>200</v>
      </c>
      <c r="D19" s="152"/>
      <c r="E19" s="152">
        <v>31099</v>
      </c>
      <c r="F19" s="154" t="s">
        <v>202</v>
      </c>
      <c r="G19" s="53">
        <v>16</v>
      </c>
      <c r="H19" s="56">
        <v>4000</v>
      </c>
      <c r="I19" s="55" t="s">
        <v>201</v>
      </c>
    </row>
    <row r="20" spans="2:9">
      <c r="B20" s="155">
        <v>5</v>
      </c>
      <c r="C20" s="156" t="s">
        <v>200</v>
      </c>
      <c r="D20" s="157"/>
      <c r="E20" s="157">
        <v>31099</v>
      </c>
      <c r="F20" s="158" t="s">
        <v>203</v>
      </c>
      <c r="G20" s="159">
        <v>64</v>
      </c>
      <c r="H20" s="160">
        <v>4000</v>
      </c>
      <c r="I20" s="161" t="s">
        <v>201</v>
      </c>
    </row>
    <row r="21" spans="2:9">
      <c r="B21" s="14">
        <v>6</v>
      </c>
      <c r="C21" s="163" t="s">
        <v>200</v>
      </c>
      <c r="D21" s="164"/>
      <c r="E21" s="164">
        <v>31099</v>
      </c>
      <c r="F21" s="165" t="s">
        <v>147</v>
      </c>
      <c r="G21" s="166">
        <v>32</v>
      </c>
      <c r="H21" s="167">
        <v>4000</v>
      </c>
      <c r="I21" s="94" t="s">
        <v>201</v>
      </c>
    </row>
    <row r="22" spans="2:9">
      <c r="B22" s="4" t="s">
        <v>79</v>
      </c>
      <c r="C22" s="4"/>
      <c r="D22" s="4"/>
      <c r="E22" s="4"/>
      <c r="F22" s="4"/>
      <c r="G22" s="4"/>
      <c r="H22" s="4"/>
      <c r="I22" s="4"/>
    </row>
    <row r="23" spans="2:9">
      <c r="B23" s="97" t="s">
        <v>80</v>
      </c>
      <c r="C23" s="4"/>
      <c r="D23" s="4"/>
      <c r="E23" s="4"/>
      <c r="F23" s="4"/>
      <c r="G23" s="4"/>
      <c r="H23" s="4"/>
      <c r="I23" s="4"/>
    </row>
    <row r="24" spans="2:9">
      <c r="B24" s="97" t="s">
        <v>81</v>
      </c>
      <c r="C24" s="4"/>
      <c r="D24" s="4"/>
      <c r="E24" s="4"/>
      <c r="F24" s="4"/>
      <c r="G24" s="4"/>
      <c r="H24" s="4"/>
      <c r="I24" s="4"/>
    </row>
    <row r="25" spans="2:9">
      <c r="B25" s="4" t="s">
        <v>82</v>
      </c>
      <c r="C25" s="4"/>
      <c r="D25" s="4"/>
      <c r="E25" s="4"/>
      <c r="F25" s="4"/>
      <c r="G25" s="4"/>
      <c r="H25" s="4"/>
      <c r="I25" s="4"/>
    </row>
    <row r="26" spans="2:9">
      <c r="B26" s="268" t="s">
        <v>83</v>
      </c>
      <c r="C26" s="268"/>
      <c r="D26" s="268"/>
      <c r="E26" s="268"/>
      <c r="F26" s="268"/>
      <c r="G26" s="268"/>
      <c r="H26" s="268"/>
      <c r="I26" s="268"/>
    </row>
    <row r="27" spans="2:9">
      <c r="B27" s="87" t="s">
        <v>84</v>
      </c>
      <c r="C27" s="7" t="s">
        <v>85</v>
      </c>
      <c r="D27" s="7"/>
      <c r="E27" s="7"/>
      <c r="F27" s="7"/>
      <c r="G27" s="7" t="s">
        <v>86</v>
      </c>
      <c r="H27" s="7"/>
      <c r="I27" s="7"/>
    </row>
    <row r="28" spans="2:9">
      <c r="B28" s="7"/>
      <c r="C28" s="4" t="s">
        <v>40</v>
      </c>
      <c r="D28" s="7"/>
      <c r="E28" s="7"/>
      <c r="F28" s="7"/>
      <c r="G28" s="4" t="s">
        <v>41</v>
      </c>
      <c r="H28" s="7"/>
      <c r="I28" s="7"/>
    </row>
    <row r="29" spans="2:9">
      <c r="B29" s="7"/>
      <c r="C29" s="4" t="s">
        <v>87</v>
      </c>
      <c r="D29" s="7"/>
      <c r="E29" s="7"/>
      <c r="F29" s="7"/>
      <c r="G29" s="4" t="s">
        <v>87</v>
      </c>
      <c r="H29" s="7"/>
      <c r="I29" s="7"/>
    </row>
    <row r="30" spans="2:9">
      <c r="B30" s="7"/>
      <c r="C30" s="4" t="s">
        <v>88</v>
      </c>
      <c r="D30" s="7"/>
      <c r="E30" s="7"/>
      <c r="F30" s="7"/>
      <c r="G30" s="4" t="s">
        <v>42</v>
      </c>
      <c r="H30" s="7"/>
      <c r="I30" s="7"/>
    </row>
    <row r="31" spans="2:9">
      <c r="B31" s="7"/>
      <c r="C31" s="4"/>
      <c r="D31" s="7"/>
      <c r="E31" s="7"/>
      <c r="F31" s="7"/>
      <c r="G31" s="7"/>
      <c r="H31" s="7"/>
      <c r="I31" s="7"/>
    </row>
    <row r="32" spans="2:9">
      <c r="B32" s="7"/>
      <c r="C32" s="7"/>
      <c r="D32" s="7"/>
      <c r="E32" s="7"/>
      <c r="F32" s="7"/>
      <c r="G32" s="7"/>
      <c r="H32" s="7"/>
      <c r="I32" s="7"/>
    </row>
    <row r="33" spans="2:9">
      <c r="B33" s="162"/>
      <c r="C33" s="162"/>
      <c r="D33" s="162"/>
      <c r="E33" s="162"/>
      <c r="F33" s="162"/>
      <c r="G33" s="162"/>
      <c r="H33" s="162"/>
      <c r="I33" s="162"/>
    </row>
  </sheetData>
  <mergeCells count="15">
    <mergeCell ref="B6:D6"/>
    <mergeCell ref="E6:I6"/>
    <mergeCell ref="B1:I1"/>
    <mergeCell ref="B2:I2"/>
    <mergeCell ref="B3:I4"/>
    <mergeCell ref="B5:D5"/>
    <mergeCell ref="E5:I5"/>
    <mergeCell ref="F10:I10"/>
    <mergeCell ref="B26:I26"/>
    <mergeCell ref="B7:D7"/>
    <mergeCell ref="E7:I7"/>
    <mergeCell ref="B8:D8"/>
    <mergeCell ref="E8:I8"/>
    <mergeCell ref="B9:D9"/>
    <mergeCell ref="E9:I9"/>
  </mergeCells>
  <pageMargins left="0.17" right="0.17" top="0.17" bottom="0.16" header="0.17" footer="0.16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I33"/>
  <sheetViews>
    <sheetView workbookViewId="0">
      <selection activeCell="F33" sqref="F33"/>
    </sheetView>
  </sheetViews>
  <sheetFormatPr defaultRowHeight="15"/>
  <cols>
    <col min="1" max="1" width="2.140625" customWidth="1"/>
    <col min="2" max="2" width="7.5703125" customWidth="1"/>
    <col min="3" max="3" width="12.5703125" customWidth="1"/>
    <col min="4" max="4" width="23.42578125" customWidth="1"/>
    <col min="5" max="5" width="7.5703125" bestFit="1" customWidth="1"/>
    <col min="6" max="6" width="36.28515625" customWidth="1"/>
    <col min="7" max="7" width="34.85546875" bestFit="1" customWidth="1"/>
    <col min="8" max="8" width="18.28515625" customWidth="1"/>
    <col min="9" max="9" width="21.140625" customWidth="1"/>
  </cols>
  <sheetData>
    <row r="1" spans="2:9" ht="22.5">
      <c r="B1" s="264" t="s">
        <v>0</v>
      </c>
      <c r="C1" s="264"/>
      <c r="D1" s="264"/>
      <c r="E1" s="264"/>
      <c r="F1" s="264"/>
      <c r="G1" s="264"/>
      <c r="H1" s="264"/>
      <c r="I1" s="264"/>
    </row>
    <row r="2" spans="2:9" ht="15.75" thickBot="1">
      <c r="B2" s="265" t="s">
        <v>59</v>
      </c>
      <c r="C2" s="265"/>
      <c r="D2" s="265"/>
      <c r="E2" s="265"/>
      <c r="F2" s="265"/>
      <c r="G2" s="265"/>
      <c r="H2" s="265"/>
      <c r="I2" s="265"/>
    </row>
    <row r="3" spans="2:9" ht="15.75" thickBot="1">
      <c r="B3" s="266" t="s">
        <v>196</v>
      </c>
      <c r="C3" s="266"/>
      <c r="D3" s="266"/>
      <c r="E3" s="266"/>
      <c r="F3" s="266"/>
      <c r="G3" s="266"/>
      <c r="H3" s="266"/>
      <c r="I3" s="266"/>
    </row>
    <row r="4" spans="2:9">
      <c r="B4" s="266"/>
      <c r="C4" s="266"/>
      <c r="D4" s="266"/>
      <c r="E4" s="266"/>
      <c r="F4" s="266"/>
      <c r="G4" s="266"/>
      <c r="H4" s="266"/>
      <c r="I4" s="266"/>
    </row>
    <row r="5" spans="2:9">
      <c r="B5" s="254" t="s">
        <v>1</v>
      </c>
      <c r="C5" s="254"/>
      <c r="D5" s="254"/>
      <c r="E5" s="255" t="s">
        <v>60</v>
      </c>
      <c r="F5" s="255"/>
      <c r="G5" s="255"/>
      <c r="H5" s="255"/>
      <c r="I5" s="255"/>
    </row>
    <row r="6" spans="2:9">
      <c r="B6" s="254" t="s">
        <v>2</v>
      </c>
      <c r="C6" s="254"/>
      <c r="D6" s="254"/>
      <c r="E6" s="263" t="s">
        <v>3</v>
      </c>
      <c r="F6" s="263"/>
      <c r="G6" s="263"/>
      <c r="H6" s="263"/>
      <c r="I6" s="263"/>
    </row>
    <row r="7" spans="2:9">
      <c r="B7" s="254" t="s">
        <v>4</v>
      </c>
      <c r="C7" s="254"/>
      <c r="D7" s="254"/>
      <c r="E7" s="255" t="s">
        <v>89</v>
      </c>
      <c r="F7" s="256"/>
      <c r="G7" s="256"/>
      <c r="H7" s="256"/>
      <c r="I7" s="257"/>
    </row>
    <row r="8" spans="2:9">
      <c r="B8" s="254" t="s">
        <v>5</v>
      </c>
      <c r="C8" s="254"/>
      <c r="D8" s="254"/>
      <c r="E8" s="255" t="s">
        <v>43</v>
      </c>
      <c r="F8" s="256"/>
      <c r="G8" s="256"/>
      <c r="H8" s="256"/>
      <c r="I8" s="257"/>
    </row>
    <row r="9" spans="2:9" ht="15.75" thickBot="1">
      <c r="B9" s="258" t="s">
        <v>6</v>
      </c>
      <c r="C9" s="258"/>
      <c r="D9" s="258"/>
      <c r="E9" s="273" t="s">
        <v>90</v>
      </c>
      <c r="F9" s="274"/>
      <c r="G9" s="274"/>
      <c r="H9" s="274"/>
      <c r="I9" s="275"/>
    </row>
    <row r="10" spans="2:9">
      <c r="B10" s="114"/>
      <c r="C10" s="115"/>
      <c r="D10" s="115"/>
      <c r="E10" s="115"/>
      <c r="F10" s="271" t="s">
        <v>61</v>
      </c>
      <c r="G10" s="271"/>
      <c r="H10" s="271"/>
      <c r="I10" s="272"/>
    </row>
    <row r="11" spans="2:9">
      <c r="B11" s="113" t="s">
        <v>7</v>
      </c>
      <c r="C11" s="113" t="s">
        <v>62</v>
      </c>
      <c r="D11" s="113" t="s">
        <v>63</v>
      </c>
      <c r="E11" s="113" t="s">
        <v>64</v>
      </c>
      <c r="F11" s="113" t="s">
        <v>65</v>
      </c>
      <c r="G11" s="113" t="s">
        <v>66</v>
      </c>
      <c r="H11" s="113" t="s">
        <v>67</v>
      </c>
      <c r="I11" s="113" t="s">
        <v>68</v>
      </c>
    </row>
    <row r="12" spans="2:9">
      <c r="B12" s="113" t="s">
        <v>69</v>
      </c>
      <c r="C12" s="113" t="s">
        <v>22</v>
      </c>
      <c r="D12" s="113" t="s">
        <v>34</v>
      </c>
      <c r="E12" s="113" t="s">
        <v>43</v>
      </c>
      <c r="F12" s="113" t="s">
        <v>70</v>
      </c>
      <c r="G12" s="113" t="s">
        <v>71</v>
      </c>
      <c r="H12" s="113" t="s">
        <v>72</v>
      </c>
      <c r="I12" s="113" t="s">
        <v>73</v>
      </c>
    </row>
    <row r="13" spans="2:9" ht="25.5">
      <c r="B13" s="121"/>
      <c r="C13" s="122" t="s">
        <v>113</v>
      </c>
      <c r="D13" s="123" t="s">
        <v>127</v>
      </c>
      <c r="E13" s="121"/>
      <c r="F13" s="121"/>
      <c r="G13" s="121" t="s">
        <v>74</v>
      </c>
      <c r="H13" s="121" t="s">
        <v>75</v>
      </c>
      <c r="I13" s="121" t="s">
        <v>76</v>
      </c>
    </row>
    <row r="14" spans="2:9">
      <c r="B14" s="121"/>
      <c r="C14" s="121"/>
      <c r="D14" s="121"/>
      <c r="E14" s="121"/>
      <c r="F14" s="121"/>
      <c r="G14" s="121" t="s">
        <v>195</v>
      </c>
      <c r="H14" s="121" t="s">
        <v>77</v>
      </c>
      <c r="I14" s="121" t="s">
        <v>73</v>
      </c>
    </row>
    <row r="15" spans="2:9">
      <c r="B15" s="121"/>
      <c r="C15" s="121"/>
      <c r="D15" s="121"/>
      <c r="E15" s="121"/>
      <c r="F15" s="124"/>
      <c r="G15" s="121"/>
      <c r="H15" s="121" t="s">
        <v>195</v>
      </c>
      <c r="I15" s="121" t="s">
        <v>78</v>
      </c>
    </row>
    <row r="16" spans="2:9" ht="16.5" customHeight="1">
      <c r="B16" s="10">
        <v>1</v>
      </c>
      <c r="C16" s="11"/>
      <c r="D16" s="11"/>
      <c r="E16" s="11"/>
      <c r="F16" s="13" t="s">
        <v>216</v>
      </c>
      <c r="G16" s="13" t="s">
        <v>250</v>
      </c>
      <c r="H16" s="88">
        <v>99000</v>
      </c>
      <c r="I16" s="12" t="s">
        <v>68</v>
      </c>
    </row>
    <row r="17" spans="2:9">
      <c r="B17" s="10">
        <v>2</v>
      </c>
      <c r="C17" s="11"/>
      <c r="D17" s="11"/>
      <c r="E17" s="11"/>
      <c r="F17" s="13" t="s">
        <v>217</v>
      </c>
      <c r="G17" s="13" t="s">
        <v>250</v>
      </c>
      <c r="H17" s="88">
        <v>99000</v>
      </c>
      <c r="I17" s="12" t="s">
        <v>68</v>
      </c>
    </row>
    <row r="18" spans="2:9">
      <c r="B18" s="10">
        <v>3</v>
      </c>
      <c r="C18" s="11" t="s">
        <v>39</v>
      </c>
      <c r="D18" s="11"/>
      <c r="E18" s="11"/>
      <c r="F18" s="13" t="s">
        <v>253</v>
      </c>
      <c r="G18" s="13" t="s">
        <v>251</v>
      </c>
      <c r="H18" s="88">
        <v>10000</v>
      </c>
      <c r="I18" s="12" t="s">
        <v>68</v>
      </c>
    </row>
    <row r="19" spans="2:9">
      <c r="B19" s="10">
        <v>4</v>
      </c>
      <c r="C19" s="11" t="s">
        <v>39</v>
      </c>
      <c r="D19" s="11"/>
      <c r="E19" s="11"/>
      <c r="F19" s="168" t="s">
        <v>218</v>
      </c>
      <c r="G19" s="13" t="s">
        <v>252</v>
      </c>
      <c r="H19" s="88">
        <v>11500</v>
      </c>
      <c r="I19" s="12" t="s">
        <v>68</v>
      </c>
    </row>
    <row r="20" spans="2:9">
      <c r="B20" s="10">
        <v>5</v>
      </c>
      <c r="C20" s="11" t="s">
        <v>39</v>
      </c>
      <c r="D20" s="11"/>
      <c r="E20" s="11"/>
      <c r="F20" s="168" t="s">
        <v>219</v>
      </c>
      <c r="G20" s="13" t="s">
        <v>251</v>
      </c>
      <c r="H20" s="88">
        <v>11500</v>
      </c>
      <c r="I20" s="12" t="s">
        <v>68</v>
      </c>
    </row>
    <row r="21" spans="2:9">
      <c r="B21" s="10">
        <v>6</v>
      </c>
      <c r="C21" s="11" t="s">
        <v>39</v>
      </c>
      <c r="D21" s="11"/>
      <c r="E21" s="11"/>
      <c r="F21" s="168" t="s">
        <v>220</v>
      </c>
      <c r="G21" s="13" t="s">
        <v>252</v>
      </c>
      <c r="H21" s="88">
        <v>11500</v>
      </c>
      <c r="I21" s="12" t="s">
        <v>68</v>
      </c>
    </row>
    <row r="22" spans="2:9">
      <c r="B22" s="10">
        <v>7</v>
      </c>
      <c r="C22" s="11" t="s">
        <v>39</v>
      </c>
      <c r="D22" s="11"/>
      <c r="E22" s="11"/>
      <c r="F22" s="169" t="s">
        <v>221</v>
      </c>
      <c r="G22" s="13" t="s">
        <v>251</v>
      </c>
      <c r="H22" s="88">
        <v>11500</v>
      </c>
      <c r="I22" s="12" t="s">
        <v>68</v>
      </c>
    </row>
    <row r="23" spans="2:9">
      <c r="B23" s="10">
        <v>8</v>
      </c>
      <c r="C23" s="11" t="s">
        <v>39</v>
      </c>
      <c r="D23" s="11"/>
      <c r="E23" s="11"/>
      <c r="F23" s="169" t="s">
        <v>222</v>
      </c>
      <c r="G23" s="13" t="s">
        <v>252</v>
      </c>
      <c r="H23" s="88">
        <v>11500</v>
      </c>
      <c r="I23" s="12" t="s">
        <v>68</v>
      </c>
    </row>
    <row r="24" spans="2:9">
      <c r="B24" s="3" t="s">
        <v>79</v>
      </c>
      <c r="C24" s="3"/>
      <c r="D24" s="3"/>
      <c r="E24" s="3"/>
      <c r="F24" s="3"/>
      <c r="G24" s="4"/>
      <c r="H24" s="4"/>
      <c r="I24" s="4"/>
    </row>
    <row r="25" spans="2:9">
      <c r="B25" s="74" t="s">
        <v>80</v>
      </c>
      <c r="C25" s="3"/>
      <c r="D25" s="3"/>
      <c r="E25" s="3"/>
      <c r="F25" s="3"/>
      <c r="G25" s="4"/>
      <c r="H25" s="4"/>
      <c r="I25" s="4"/>
    </row>
    <row r="26" spans="2:9">
      <c r="B26" s="74" t="s">
        <v>81</v>
      </c>
      <c r="C26" s="3"/>
      <c r="D26" s="3"/>
      <c r="E26" s="3"/>
      <c r="F26" s="3"/>
      <c r="G26" s="4"/>
      <c r="H26" s="4"/>
      <c r="I26" s="4"/>
    </row>
    <row r="27" spans="2:9">
      <c r="B27" s="4" t="s">
        <v>82</v>
      </c>
      <c r="C27" s="4"/>
      <c r="D27" s="4"/>
      <c r="E27" s="4"/>
      <c r="F27" s="4"/>
      <c r="G27" s="4"/>
      <c r="H27" s="4"/>
      <c r="I27" s="4"/>
    </row>
    <row r="28" spans="2:9">
      <c r="B28" s="253" t="s">
        <v>83</v>
      </c>
      <c r="C28" s="253"/>
      <c r="D28" s="253"/>
      <c r="E28" s="253"/>
      <c r="F28" s="253"/>
      <c r="G28" s="253"/>
      <c r="H28" s="253"/>
      <c r="I28" s="253"/>
    </row>
    <row r="29" spans="2:9">
      <c r="B29" s="87" t="s">
        <v>84</v>
      </c>
      <c r="C29" s="7" t="s">
        <v>85</v>
      </c>
      <c r="D29" s="7"/>
      <c r="E29" s="7"/>
      <c r="F29" s="7"/>
      <c r="G29" s="7" t="s">
        <v>86</v>
      </c>
      <c r="H29" s="7"/>
      <c r="I29" s="7"/>
    </row>
    <row r="30" spans="2:9">
      <c r="B30" s="7"/>
      <c r="C30" s="9" t="s">
        <v>40</v>
      </c>
      <c r="D30" s="7"/>
      <c r="E30" s="7"/>
      <c r="F30" s="7"/>
      <c r="G30" s="9" t="s">
        <v>41</v>
      </c>
      <c r="H30" s="7"/>
      <c r="I30" s="7"/>
    </row>
    <row r="31" spans="2:9">
      <c r="B31" s="7"/>
      <c r="C31" s="9" t="s">
        <v>87</v>
      </c>
      <c r="D31" s="7"/>
      <c r="E31" s="7"/>
      <c r="F31" s="7"/>
      <c r="G31" s="9" t="s">
        <v>87</v>
      </c>
      <c r="H31" s="7"/>
      <c r="I31" s="7"/>
    </row>
    <row r="32" spans="2:9">
      <c r="B32" s="7"/>
      <c r="C32" s="9" t="s">
        <v>88</v>
      </c>
      <c r="D32" s="7"/>
      <c r="E32" s="7"/>
      <c r="F32" s="7"/>
      <c r="G32" s="9" t="s">
        <v>42</v>
      </c>
      <c r="H32" s="7"/>
      <c r="I32" s="7"/>
    </row>
    <row r="33" spans="2:9">
      <c r="B33" s="7"/>
      <c r="C33" s="9"/>
      <c r="D33" s="7"/>
      <c r="E33" s="7"/>
      <c r="F33" s="7"/>
      <c r="G33" s="7"/>
      <c r="H33" s="7"/>
      <c r="I33" s="7"/>
    </row>
  </sheetData>
  <mergeCells count="15">
    <mergeCell ref="F10:I10"/>
    <mergeCell ref="B28:I28"/>
    <mergeCell ref="B7:D7"/>
    <mergeCell ref="E7:I7"/>
    <mergeCell ref="B8:D8"/>
    <mergeCell ref="E8:I8"/>
    <mergeCell ref="B9:D9"/>
    <mergeCell ref="E9:I9"/>
    <mergeCell ref="B6:D6"/>
    <mergeCell ref="E6:I6"/>
    <mergeCell ref="B1:I1"/>
    <mergeCell ref="B2:I2"/>
    <mergeCell ref="B3:I4"/>
    <mergeCell ref="B5:D5"/>
    <mergeCell ref="E5:I5"/>
  </mergeCells>
  <pageMargins left="0.15748031496062992" right="0.19685039370078741" top="0.31496062992125984" bottom="0.19685039370078741" header="0.31496062992125984" footer="0.19685039370078741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I31"/>
  <sheetViews>
    <sheetView tabSelected="1" workbookViewId="0">
      <selection activeCell="O6" sqref="O6"/>
    </sheetView>
  </sheetViews>
  <sheetFormatPr defaultRowHeight="15"/>
  <cols>
    <col min="1" max="1" width="5.42578125" customWidth="1"/>
    <col min="3" max="3" width="11.7109375" customWidth="1"/>
    <col min="4" max="4" width="19.85546875" customWidth="1"/>
    <col min="5" max="5" width="7.5703125" customWidth="1"/>
    <col min="6" max="6" width="19.5703125" customWidth="1"/>
    <col min="7" max="7" width="20.85546875" customWidth="1"/>
    <col min="8" max="8" width="19.85546875" customWidth="1"/>
    <col min="9" max="9" width="23.140625" customWidth="1"/>
  </cols>
  <sheetData>
    <row r="1" spans="2:9" ht="22.5">
      <c r="B1" s="264" t="s">
        <v>0</v>
      </c>
      <c r="C1" s="264"/>
      <c r="D1" s="264"/>
      <c r="E1" s="264"/>
      <c r="F1" s="264"/>
      <c r="G1" s="264"/>
      <c r="H1" s="264"/>
      <c r="I1" s="264"/>
    </row>
    <row r="2" spans="2:9" ht="15.75" thickBot="1">
      <c r="B2" s="265" t="s">
        <v>59</v>
      </c>
      <c r="C2" s="265"/>
      <c r="D2" s="265"/>
      <c r="E2" s="265"/>
      <c r="F2" s="265"/>
      <c r="G2" s="265"/>
      <c r="H2" s="265"/>
      <c r="I2" s="265"/>
    </row>
    <row r="3" spans="2:9" ht="15.75" thickBot="1">
      <c r="B3" s="266" t="s">
        <v>196</v>
      </c>
      <c r="C3" s="266"/>
      <c r="D3" s="266"/>
      <c r="E3" s="266"/>
      <c r="F3" s="266"/>
      <c r="G3" s="266"/>
      <c r="H3" s="266"/>
      <c r="I3" s="266"/>
    </row>
    <row r="4" spans="2:9">
      <c r="B4" s="266"/>
      <c r="C4" s="266"/>
      <c r="D4" s="266"/>
      <c r="E4" s="266"/>
      <c r="F4" s="266"/>
      <c r="G4" s="266"/>
      <c r="H4" s="266"/>
      <c r="I4" s="266"/>
    </row>
    <row r="5" spans="2:9">
      <c r="B5" s="254" t="s">
        <v>1</v>
      </c>
      <c r="C5" s="254"/>
      <c r="D5" s="254"/>
      <c r="E5" s="255" t="s">
        <v>60</v>
      </c>
      <c r="F5" s="255"/>
      <c r="G5" s="255"/>
      <c r="H5" s="255"/>
      <c r="I5" s="255"/>
    </row>
    <row r="6" spans="2:9">
      <c r="B6" s="254" t="s">
        <v>2</v>
      </c>
      <c r="C6" s="254"/>
      <c r="D6" s="254"/>
      <c r="E6" s="263" t="s">
        <v>3</v>
      </c>
      <c r="F6" s="263"/>
      <c r="G6" s="263"/>
      <c r="H6" s="263"/>
      <c r="I6" s="263"/>
    </row>
    <row r="7" spans="2:9">
      <c r="B7" s="254" t="s">
        <v>4</v>
      </c>
      <c r="C7" s="254"/>
      <c r="D7" s="254"/>
      <c r="E7" s="255" t="s">
        <v>89</v>
      </c>
      <c r="F7" s="256"/>
      <c r="G7" s="256"/>
      <c r="H7" s="256"/>
      <c r="I7" s="257"/>
    </row>
    <row r="8" spans="2:9">
      <c r="B8" s="254" t="s">
        <v>5</v>
      </c>
      <c r="C8" s="254"/>
      <c r="D8" s="254"/>
      <c r="E8" s="255" t="s">
        <v>43</v>
      </c>
      <c r="F8" s="256"/>
      <c r="G8" s="256"/>
      <c r="H8" s="256"/>
      <c r="I8" s="257"/>
    </row>
    <row r="9" spans="2:9" ht="15.75" thickBot="1">
      <c r="B9" s="258" t="s">
        <v>6</v>
      </c>
      <c r="C9" s="259"/>
      <c r="D9" s="259"/>
      <c r="E9" s="260" t="s">
        <v>90</v>
      </c>
      <c r="F9" s="261"/>
      <c r="G9" s="261"/>
      <c r="H9" s="261"/>
      <c r="I9" s="262"/>
    </row>
    <row r="10" spans="2:9" ht="15.75" thickBot="1">
      <c r="B10" s="112"/>
      <c r="C10" s="116"/>
      <c r="D10" s="116"/>
      <c r="E10" s="116"/>
      <c r="F10" s="276" t="s">
        <v>61</v>
      </c>
      <c r="G10" s="276"/>
      <c r="H10" s="276"/>
      <c r="I10" s="276"/>
    </row>
    <row r="11" spans="2:9">
      <c r="B11" s="113" t="s">
        <v>7</v>
      </c>
      <c r="C11" s="117" t="s">
        <v>62</v>
      </c>
      <c r="D11" s="118" t="s">
        <v>63</v>
      </c>
      <c r="E11" s="118" t="s">
        <v>64</v>
      </c>
      <c r="F11" s="118" t="s">
        <v>65</v>
      </c>
      <c r="G11" s="118" t="s">
        <v>66</v>
      </c>
      <c r="H11" s="118" t="s">
        <v>67</v>
      </c>
      <c r="I11" s="118" t="s">
        <v>68</v>
      </c>
    </row>
    <row r="12" spans="2:9">
      <c r="B12" s="113" t="s">
        <v>69</v>
      </c>
      <c r="C12" s="119" t="s">
        <v>22</v>
      </c>
      <c r="D12" s="120" t="s">
        <v>34</v>
      </c>
      <c r="E12" s="120" t="s">
        <v>43</v>
      </c>
      <c r="F12" s="120" t="s">
        <v>70</v>
      </c>
      <c r="G12" s="120" t="s">
        <v>71</v>
      </c>
      <c r="H12" s="120" t="s">
        <v>72</v>
      </c>
      <c r="I12" s="120" t="s">
        <v>73</v>
      </c>
    </row>
    <row r="13" spans="2:9">
      <c r="B13" s="113"/>
      <c r="C13" s="113"/>
      <c r="D13" s="113"/>
      <c r="E13" s="113"/>
      <c r="F13" s="113"/>
      <c r="G13" s="113" t="s">
        <v>74</v>
      </c>
      <c r="H13" s="113" t="s">
        <v>75</v>
      </c>
      <c r="I13" s="113" t="s">
        <v>76</v>
      </c>
    </row>
    <row r="14" spans="2:9">
      <c r="B14" s="113"/>
      <c r="C14" s="113"/>
      <c r="D14" s="113"/>
      <c r="E14" s="113"/>
      <c r="F14" s="113"/>
      <c r="G14" s="113" t="s">
        <v>195</v>
      </c>
      <c r="H14" s="113" t="s">
        <v>77</v>
      </c>
      <c r="I14" s="113" t="s">
        <v>73</v>
      </c>
    </row>
    <row r="15" spans="2:9">
      <c r="B15" s="14"/>
      <c r="C15" s="14"/>
      <c r="D15" s="14"/>
      <c r="E15" s="14"/>
      <c r="F15" s="15"/>
      <c r="G15" s="14"/>
      <c r="H15" s="14" t="s">
        <v>195</v>
      </c>
      <c r="I15" s="14" t="s">
        <v>78</v>
      </c>
    </row>
    <row r="16" spans="2:9" ht="24" customHeight="1">
      <c r="B16" s="91">
        <v>1</v>
      </c>
      <c r="C16" s="92" t="s">
        <v>248</v>
      </c>
      <c r="D16" s="92" t="s">
        <v>230</v>
      </c>
      <c r="E16" s="21">
        <v>31136</v>
      </c>
      <c r="F16" s="16" t="s">
        <v>148</v>
      </c>
      <c r="G16" s="16" t="s">
        <v>151</v>
      </c>
      <c r="H16" s="17">
        <v>62400</v>
      </c>
      <c r="I16" s="18" t="s">
        <v>68</v>
      </c>
    </row>
    <row r="17" spans="2:9">
      <c r="B17" s="91">
        <v>2</v>
      </c>
      <c r="C17" s="92" t="s">
        <v>249</v>
      </c>
      <c r="D17" s="92"/>
      <c r="E17" s="22">
        <v>31136</v>
      </c>
      <c r="F17" s="19" t="s">
        <v>149</v>
      </c>
      <c r="G17" s="16" t="s">
        <v>151</v>
      </c>
      <c r="H17" s="20">
        <v>44400</v>
      </c>
      <c r="I17" s="18" t="s">
        <v>68</v>
      </c>
    </row>
    <row r="18" spans="2:9">
      <c r="B18" s="91">
        <v>3</v>
      </c>
      <c r="C18" s="92" t="s">
        <v>248</v>
      </c>
      <c r="D18" s="92"/>
      <c r="E18" s="22">
        <v>31136</v>
      </c>
      <c r="F18" s="19" t="s">
        <v>150</v>
      </c>
      <c r="G18" s="16" t="s">
        <v>231</v>
      </c>
      <c r="H18" s="20">
        <v>10000</v>
      </c>
      <c r="I18" s="18" t="s">
        <v>68</v>
      </c>
    </row>
    <row r="19" spans="2:9">
      <c r="B19" s="91"/>
      <c r="C19" s="92"/>
      <c r="D19" s="92"/>
      <c r="E19" s="22"/>
      <c r="F19" s="19"/>
      <c r="G19" s="16"/>
      <c r="H19" s="23"/>
      <c r="I19" s="18"/>
    </row>
    <row r="20" spans="2:9">
      <c r="B20" s="3" t="s">
        <v>79</v>
      </c>
      <c r="C20" s="3"/>
      <c r="D20" s="3"/>
      <c r="E20" s="3"/>
      <c r="F20" s="3"/>
      <c r="G20" s="4"/>
      <c r="H20" s="4"/>
      <c r="I20" s="4"/>
    </row>
    <row r="21" spans="2:9">
      <c r="B21" s="75" t="s">
        <v>80</v>
      </c>
      <c r="C21" s="3"/>
      <c r="D21" s="3"/>
      <c r="E21" s="3"/>
      <c r="F21" s="3"/>
      <c r="G21" s="4"/>
      <c r="H21" s="4"/>
      <c r="I21" s="4"/>
    </row>
    <row r="22" spans="2:9">
      <c r="B22" s="75" t="s">
        <v>81</v>
      </c>
      <c r="C22" s="3"/>
      <c r="D22" s="3"/>
      <c r="E22" s="3"/>
      <c r="F22" s="3"/>
      <c r="G22" s="4"/>
      <c r="H22" s="4"/>
      <c r="I22" s="4"/>
    </row>
    <row r="23" spans="2:9">
      <c r="B23" s="4" t="s">
        <v>82</v>
      </c>
      <c r="C23" s="4"/>
      <c r="D23" s="4"/>
      <c r="E23" s="4"/>
      <c r="F23" s="4"/>
      <c r="G23" s="4"/>
      <c r="H23" s="4"/>
      <c r="I23" s="4"/>
    </row>
    <row r="24" spans="2:9">
      <c r="B24" s="253" t="s">
        <v>83</v>
      </c>
      <c r="C24" s="253"/>
      <c r="D24" s="253"/>
      <c r="E24" s="253"/>
      <c r="F24" s="253"/>
      <c r="G24" s="253"/>
      <c r="H24" s="253"/>
      <c r="I24" s="253"/>
    </row>
    <row r="25" spans="2:9">
      <c r="B25" s="87" t="s">
        <v>84</v>
      </c>
      <c r="C25" s="7" t="s">
        <v>85</v>
      </c>
      <c r="D25" s="7"/>
      <c r="E25" s="7"/>
      <c r="F25" s="7"/>
      <c r="G25" s="7" t="s">
        <v>86</v>
      </c>
      <c r="H25" s="7"/>
      <c r="I25" s="7"/>
    </row>
    <row r="26" spans="2:9">
      <c r="B26" s="7"/>
      <c r="C26" s="9" t="s">
        <v>40</v>
      </c>
      <c r="D26" s="7"/>
      <c r="E26" s="7"/>
      <c r="F26" s="7"/>
      <c r="G26" s="9" t="s">
        <v>41</v>
      </c>
      <c r="H26" s="7"/>
      <c r="I26" s="7"/>
    </row>
    <row r="27" spans="2:9">
      <c r="B27" s="7"/>
      <c r="C27" s="9" t="s">
        <v>87</v>
      </c>
      <c r="D27" s="7"/>
      <c r="E27" s="7"/>
      <c r="F27" s="7"/>
      <c r="G27" s="9" t="s">
        <v>87</v>
      </c>
      <c r="H27" s="7"/>
      <c r="I27" s="7"/>
    </row>
    <row r="28" spans="2:9">
      <c r="B28" s="7"/>
      <c r="C28" s="9" t="s">
        <v>88</v>
      </c>
      <c r="D28" s="7"/>
      <c r="E28" s="7"/>
      <c r="F28" s="7"/>
      <c r="G28" s="9" t="s">
        <v>42</v>
      </c>
      <c r="H28" s="7"/>
      <c r="I28" s="7"/>
    </row>
    <row r="29" spans="2:9">
      <c r="B29" s="7"/>
      <c r="C29" s="9"/>
      <c r="D29" s="7"/>
      <c r="E29" s="7"/>
      <c r="F29" s="7"/>
      <c r="G29" s="7"/>
      <c r="H29" s="7"/>
      <c r="I29" s="7"/>
    </row>
    <row r="30" spans="2:9">
      <c r="B30" s="7"/>
      <c r="C30" s="7"/>
      <c r="D30" s="7"/>
      <c r="E30" s="7"/>
      <c r="F30" s="7"/>
      <c r="G30" s="7"/>
      <c r="H30" s="7"/>
      <c r="I30" s="7"/>
    </row>
    <row r="31" spans="2:9">
      <c r="B31" s="7"/>
      <c r="C31" s="7"/>
      <c r="D31" s="7"/>
      <c r="E31" s="7"/>
      <c r="F31" s="7"/>
      <c r="G31" s="7"/>
      <c r="H31" s="7"/>
      <c r="I31" s="7"/>
    </row>
  </sheetData>
  <mergeCells count="15">
    <mergeCell ref="B6:D6"/>
    <mergeCell ref="E6:I6"/>
    <mergeCell ref="B1:I1"/>
    <mergeCell ref="B2:I2"/>
    <mergeCell ref="B3:I4"/>
    <mergeCell ref="B5:D5"/>
    <mergeCell ref="E5:I5"/>
    <mergeCell ref="F10:I10"/>
    <mergeCell ref="B24:I24"/>
    <mergeCell ref="B7:D7"/>
    <mergeCell ref="E7:I7"/>
    <mergeCell ref="B8:D8"/>
    <mergeCell ref="E8:I8"/>
    <mergeCell ref="B9:D9"/>
    <mergeCell ref="E9:I9"/>
  </mergeCells>
  <pageMargins left="0.19685039370078741" right="0.19" top="0.17" bottom="0.31496062992125984" header="0.17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I29"/>
  <sheetViews>
    <sheetView workbookViewId="0">
      <selection activeCell="K13" sqref="K13"/>
    </sheetView>
  </sheetViews>
  <sheetFormatPr defaultColWidth="8.85546875" defaultRowHeight="15"/>
  <cols>
    <col min="1" max="1" width="2.140625" customWidth="1"/>
    <col min="3" max="3" width="12.85546875" customWidth="1"/>
    <col min="4" max="4" width="19" customWidth="1"/>
    <col min="5" max="5" width="11.140625" customWidth="1"/>
    <col min="6" max="6" width="23.85546875" customWidth="1"/>
    <col min="7" max="7" width="21.42578125" customWidth="1"/>
    <col min="8" max="8" width="16.140625" customWidth="1"/>
    <col min="9" max="9" width="17.42578125" customWidth="1"/>
  </cols>
  <sheetData>
    <row r="1" spans="2:9" ht="22.5">
      <c r="B1" s="264" t="s">
        <v>0</v>
      </c>
      <c r="C1" s="264"/>
      <c r="D1" s="264"/>
      <c r="E1" s="264"/>
      <c r="F1" s="264"/>
      <c r="G1" s="264"/>
      <c r="H1" s="264"/>
      <c r="I1" s="264"/>
    </row>
    <row r="2" spans="2:9" ht="15.75" thickBot="1">
      <c r="B2" s="265" t="s">
        <v>59</v>
      </c>
      <c r="C2" s="265"/>
      <c r="D2" s="265"/>
      <c r="E2" s="265"/>
      <c r="F2" s="265"/>
      <c r="G2" s="265"/>
      <c r="H2" s="265"/>
      <c r="I2" s="265"/>
    </row>
    <row r="3" spans="2:9" ht="15.75" thickBot="1">
      <c r="B3" s="270" t="s">
        <v>196</v>
      </c>
      <c r="C3" s="270"/>
      <c r="D3" s="270"/>
      <c r="E3" s="270"/>
      <c r="F3" s="270"/>
      <c r="G3" s="270"/>
      <c r="H3" s="270"/>
      <c r="I3" s="270"/>
    </row>
    <row r="4" spans="2:9">
      <c r="B4" s="270"/>
      <c r="C4" s="270"/>
      <c r="D4" s="270"/>
      <c r="E4" s="270"/>
      <c r="F4" s="270"/>
      <c r="G4" s="270"/>
      <c r="H4" s="270"/>
      <c r="I4" s="270"/>
    </row>
    <row r="5" spans="2:9">
      <c r="B5" s="254" t="s">
        <v>1</v>
      </c>
      <c r="C5" s="254"/>
      <c r="D5" s="254"/>
      <c r="E5" s="255" t="s">
        <v>60</v>
      </c>
      <c r="F5" s="255"/>
      <c r="G5" s="255"/>
      <c r="H5" s="255"/>
      <c r="I5" s="255"/>
    </row>
    <row r="6" spans="2:9">
      <c r="B6" s="254" t="s">
        <v>2</v>
      </c>
      <c r="C6" s="254"/>
      <c r="D6" s="254"/>
      <c r="E6" s="263" t="s">
        <v>3</v>
      </c>
      <c r="F6" s="263"/>
      <c r="G6" s="263"/>
      <c r="H6" s="263"/>
      <c r="I6" s="263"/>
    </row>
    <row r="7" spans="2:9">
      <c r="B7" s="254" t="s">
        <v>4</v>
      </c>
      <c r="C7" s="254"/>
      <c r="D7" s="254"/>
      <c r="E7" s="278" t="s">
        <v>263</v>
      </c>
      <c r="F7" s="278"/>
      <c r="G7" s="278"/>
      <c r="H7" s="278"/>
      <c r="I7" s="278"/>
    </row>
    <row r="8" spans="2:9">
      <c r="B8" s="254" t="s">
        <v>5</v>
      </c>
      <c r="C8" s="254"/>
      <c r="D8" s="254"/>
      <c r="E8" s="278" t="s">
        <v>43</v>
      </c>
      <c r="F8" s="278"/>
      <c r="G8" s="278"/>
      <c r="H8" s="278"/>
      <c r="I8" s="278"/>
    </row>
    <row r="9" spans="2:9" ht="15.75" thickBot="1">
      <c r="B9" s="259" t="s">
        <v>6</v>
      </c>
      <c r="C9" s="259"/>
      <c r="D9" s="259"/>
      <c r="E9" s="279" t="s">
        <v>154</v>
      </c>
      <c r="F9" s="279"/>
      <c r="G9" s="279"/>
      <c r="H9" s="279"/>
      <c r="I9" s="279"/>
    </row>
    <row r="10" spans="2:9" ht="15.75" customHeight="1" thickBot="1">
      <c r="F10" s="277" t="s">
        <v>61</v>
      </c>
      <c r="G10" s="277"/>
      <c r="H10" s="277"/>
      <c r="I10" s="277"/>
    </row>
    <row r="11" spans="2:9">
      <c r="B11" s="238" t="s">
        <v>7</v>
      </c>
      <c r="C11" s="238" t="s">
        <v>62</v>
      </c>
      <c r="D11" s="238" t="s">
        <v>63</v>
      </c>
      <c r="E11" s="238" t="s">
        <v>64</v>
      </c>
      <c r="F11" s="239" t="s">
        <v>65</v>
      </c>
      <c r="G11" s="239" t="s">
        <v>264</v>
      </c>
      <c r="H11" s="239" t="s">
        <v>67</v>
      </c>
      <c r="I11" s="239" t="s">
        <v>68</v>
      </c>
    </row>
    <row r="12" spans="2:9" ht="15" customHeight="1">
      <c r="B12" s="240" t="s">
        <v>69</v>
      </c>
      <c r="C12" s="240" t="s">
        <v>22</v>
      </c>
      <c r="D12" s="240" t="s">
        <v>174</v>
      </c>
      <c r="E12" s="240" t="s">
        <v>175</v>
      </c>
      <c r="F12" s="241" t="s">
        <v>70</v>
      </c>
      <c r="G12" s="241" t="s">
        <v>71</v>
      </c>
      <c r="H12" s="241" t="s">
        <v>72</v>
      </c>
      <c r="I12" s="241" t="s">
        <v>73</v>
      </c>
    </row>
    <row r="13" spans="2:9">
      <c r="B13" s="240"/>
      <c r="C13" s="240"/>
      <c r="D13" s="240"/>
      <c r="E13" s="240"/>
      <c r="F13" s="241"/>
      <c r="G13" s="241" t="s">
        <v>74</v>
      </c>
      <c r="H13" s="241" t="s">
        <v>75</v>
      </c>
      <c r="I13" s="241" t="s">
        <v>76</v>
      </c>
    </row>
    <row r="14" spans="2:9">
      <c r="B14" s="240"/>
      <c r="C14" s="240"/>
      <c r="D14" s="240"/>
      <c r="E14" s="240"/>
      <c r="F14" s="241"/>
      <c r="G14" s="241" t="s">
        <v>195</v>
      </c>
      <c r="H14" s="241" t="s">
        <v>77</v>
      </c>
      <c r="I14" s="241" t="s">
        <v>73</v>
      </c>
    </row>
    <row r="15" spans="2:9" ht="30.75" thickBot="1">
      <c r="B15" s="242"/>
      <c r="C15" s="242"/>
      <c r="D15" s="242"/>
      <c r="E15" s="242"/>
      <c r="F15" s="243" t="s">
        <v>176</v>
      </c>
      <c r="G15" s="244"/>
      <c r="H15" s="244" t="s">
        <v>195</v>
      </c>
      <c r="I15" s="244" t="s">
        <v>78</v>
      </c>
    </row>
    <row r="16" spans="2:9" ht="23.25">
      <c r="B16" s="91">
        <v>1</v>
      </c>
      <c r="C16" s="22" t="s">
        <v>265</v>
      </c>
      <c r="D16" s="245" t="s">
        <v>232</v>
      </c>
      <c r="E16" s="22">
        <v>31679</v>
      </c>
      <c r="F16" s="16" t="s">
        <v>148</v>
      </c>
      <c r="G16" s="16" t="s">
        <v>233</v>
      </c>
      <c r="H16" s="17">
        <v>48000</v>
      </c>
      <c r="I16" s="18" t="s">
        <v>68</v>
      </c>
    </row>
    <row r="17" spans="2:9">
      <c r="B17" s="246">
        <v>2</v>
      </c>
      <c r="C17" s="105"/>
      <c r="D17" s="105"/>
      <c r="E17" s="105"/>
      <c r="F17" s="247" t="s">
        <v>152</v>
      </c>
      <c r="G17" s="98" t="s">
        <v>233</v>
      </c>
      <c r="H17" s="248">
        <v>45600</v>
      </c>
      <c r="I17" s="100" t="s">
        <v>68</v>
      </c>
    </row>
    <row r="18" spans="2:9">
      <c r="B18" s="108">
        <v>9</v>
      </c>
      <c r="C18" s="109"/>
      <c r="D18" s="109"/>
      <c r="E18" s="109"/>
      <c r="F18" s="110"/>
      <c r="G18" s="110"/>
      <c r="H18" s="110"/>
      <c r="I18" s="249"/>
    </row>
    <row r="19" spans="2:9">
      <c r="B19" s="4" t="s">
        <v>79</v>
      </c>
      <c r="C19" s="4"/>
      <c r="D19" s="4"/>
      <c r="E19" s="4"/>
      <c r="F19" s="4"/>
      <c r="G19" s="4"/>
      <c r="H19" s="4"/>
      <c r="I19" s="4"/>
    </row>
    <row r="20" spans="2:9">
      <c r="B20" s="172" t="s">
        <v>80</v>
      </c>
      <c r="C20" s="4"/>
      <c r="D20" s="4"/>
      <c r="E20" s="4"/>
      <c r="F20" s="4"/>
      <c r="G20" s="4"/>
      <c r="H20" s="4"/>
      <c r="I20" s="4"/>
    </row>
    <row r="21" spans="2:9">
      <c r="B21" s="172" t="s">
        <v>81</v>
      </c>
      <c r="C21" s="4"/>
      <c r="D21" s="4"/>
      <c r="E21" s="4"/>
      <c r="F21" s="4"/>
      <c r="G21" s="4"/>
      <c r="H21" s="4"/>
      <c r="I21" s="4"/>
    </row>
    <row r="22" spans="2:9">
      <c r="B22" s="4" t="s">
        <v>82</v>
      </c>
      <c r="C22" s="4"/>
      <c r="D22" s="4"/>
      <c r="E22" s="4"/>
      <c r="F22" s="4"/>
      <c r="G22" s="4"/>
      <c r="H22" s="4"/>
      <c r="I22" s="4"/>
    </row>
    <row r="23" spans="2:9">
      <c r="B23" s="268" t="s">
        <v>83</v>
      </c>
      <c r="C23" s="268"/>
      <c r="D23" s="268"/>
      <c r="E23" s="268"/>
      <c r="F23" s="268"/>
      <c r="G23" s="268"/>
      <c r="H23" s="268"/>
      <c r="I23" s="268"/>
    </row>
    <row r="24" spans="2:9">
      <c r="B24" s="87" t="s">
        <v>84</v>
      </c>
      <c r="C24" s="7" t="s">
        <v>85</v>
      </c>
      <c r="D24" s="7"/>
      <c r="E24" s="7"/>
      <c r="F24" s="7"/>
      <c r="G24" s="7" t="s">
        <v>86</v>
      </c>
      <c r="H24" s="7"/>
      <c r="I24" s="7"/>
    </row>
    <row r="25" spans="2:9">
      <c r="B25" s="7"/>
      <c r="C25" s="4" t="s">
        <v>40</v>
      </c>
      <c r="D25" s="7"/>
      <c r="E25" s="7"/>
      <c r="F25" s="7"/>
      <c r="G25" s="4" t="s">
        <v>41</v>
      </c>
      <c r="H25" s="7"/>
      <c r="I25" s="7"/>
    </row>
    <row r="26" spans="2:9">
      <c r="B26" s="7"/>
      <c r="C26" s="4" t="s">
        <v>87</v>
      </c>
      <c r="D26" s="7"/>
      <c r="E26" s="7"/>
      <c r="F26" s="7"/>
      <c r="G26" s="4" t="s">
        <v>87</v>
      </c>
      <c r="H26" s="7"/>
      <c r="I26" s="7"/>
    </row>
    <row r="27" spans="2:9">
      <c r="B27" s="7"/>
      <c r="C27" s="4" t="s">
        <v>88</v>
      </c>
      <c r="D27" s="7"/>
      <c r="E27" s="7"/>
      <c r="F27" s="7"/>
      <c r="G27" s="4" t="s">
        <v>42</v>
      </c>
      <c r="H27" s="7"/>
      <c r="I27" s="7"/>
    </row>
    <row r="28" spans="2:9">
      <c r="B28" s="7"/>
      <c r="C28" s="4"/>
      <c r="D28" s="7"/>
      <c r="E28" s="7"/>
      <c r="F28" s="7"/>
      <c r="G28" s="7"/>
      <c r="H28" s="7"/>
      <c r="I28" s="7"/>
    </row>
    <row r="29" spans="2:9">
      <c r="B29" s="7"/>
      <c r="C29" s="7"/>
      <c r="D29" s="7"/>
      <c r="E29" s="7"/>
      <c r="F29" s="7"/>
      <c r="G29" s="7"/>
      <c r="H29" s="7"/>
      <c r="I29" s="7"/>
    </row>
  </sheetData>
  <mergeCells count="15">
    <mergeCell ref="F10:I10"/>
    <mergeCell ref="B23:I23"/>
    <mergeCell ref="B7:D7"/>
    <mergeCell ref="E7:I7"/>
    <mergeCell ref="B8:D8"/>
    <mergeCell ref="E8:I8"/>
    <mergeCell ref="B9:D9"/>
    <mergeCell ref="E9:I9"/>
    <mergeCell ref="B6:D6"/>
    <mergeCell ref="E6:I6"/>
    <mergeCell ref="B1:I1"/>
    <mergeCell ref="B2:I2"/>
    <mergeCell ref="B3:I4"/>
    <mergeCell ref="B5:D5"/>
    <mergeCell ref="E5:I5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I28"/>
  <sheetViews>
    <sheetView workbookViewId="0">
      <selection activeCell="M9" sqref="M9"/>
    </sheetView>
  </sheetViews>
  <sheetFormatPr defaultRowHeight="15"/>
  <cols>
    <col min="1" max="1" width="2.7109375" customWidth="1"/>
    <col min="2" max="2" width="27.42578125" customWidth="1"/>
    <col min="3" max="3" width="21.7109375" customWidth="1"/>
    <col min="4" max="4" width="18.5703125" customWidth="1"/>
    <col min="5" max="5" width="7.5703125" bestFit="1" customWidth="1"/>
    <col min="6" max="6" width="19.140625" customWidth="1"/>
    <col min="7" max="7" width="21" customWidth="1"/>
    <col min="8" max="8" width="11.5703125" customWidth="1"/>
    <col min="9" max="9" width="15.85546875" customWidth="1"/>
  </cols>
  <sheetData>
    <row r="1" spans="2:9" ht="22.5">
      <c r="B1" s="264" t="s">
        <v>0</v>
      </c>
      <c r="C1" s="264"/>
      <c r="D1" s="264"/>
      <c r="E1" s="264"/>
      <c r="F1" s="264"/>
      <c r="G1" s="264"/>
      <c r="H1" s="264"/>
      <c r="I1" s="264"/>
    </row>
    <row r="2" spans="2:9" ht="15.75" thickBot="1">
      <c r="B2" s="265" t="s">
        <v>59</v>
      </c>
      <c r="C2" s="265"/>
      <c r="D2" s="265"/>
      <c r="E2" s="265"/>
      <c r="F2" s="265"/>
      <c r="G2" s="265"/>
      <c r="H2" s="265"/>
      <c r="I2" s="265"/>
    </row>
    <row r="3" spans="2:9" ht="15.75" thickBot="1">
      <c r="B3" s="266" t="s">
        <v>196</v>
      </c>
      <c r="C3" s="266"/>
      <c r="D3" s="266"/>
      <c r="E3" s="266"/>
      <c r="F3" s="266"/>
      <c r="G3" s="266"/>
      <c r="H3" s="266"/>
      <c r="I3" s="266"/>
    </row>
    <row r="4" spans="2:9">
      <c r="B4" s="266"/>
      <c r="C4" s="266"/>
      <c r="D4" s="266"/>
      <c r="E4" s="266"/>
      <c r="F4" s="266"/>
      <c r="G4" s="266"/>
      <c r="H4" s="266"/>
      <c r="I4" s="266"/>
    </row>
    <row r="5" spans="2:9">
      <c r="B5" s="254" t="s">
        <v>1</v>
      </c>
      <c r="C5" s="254"/>
      <c r="D5" s="254"/>
      <c r="E5" s="255" t="s">
        <v>60</v>
      </c>
      <c r="F5" s="255"/>
      <c r="G5" s="255"/>
      <c r="H5" s="255"/>
      <c r="I5" s="255"/>
    </row>
    <row r="6" spans="2:9">
      <c r="B6" s="254" t="s">
        <v>2</v>
      </c>
      <c r="C6" s="254"/>
      <c r="D6" s="254"/>
      <c r="E6" s="263" t="s">
        <v>3</v>
      </c>
      <c r="F6" s="263"/>
      <c r="G6" s="263"/>
      <c r="H6" s="263"/>
      <c r="I6" s="263"/>
    </row>
    <row r="7" spans="2:9">
      <c r="B7" s="254" t="s">
        <v>4</v>
      </c>
      <c r="C7" s="254"/>
      <c r="D7" s="254"/>
      <c r="E7" s="255" t="s">
        <v>89</v>
      </c>
      <c r="F7" s="256"/>
      <c r="G7" s="256"/>
      <c r="H7" s="256"/>
      <c r="I7" s="257"/>
    </row>
    <row r="8" spans="2:9">
      <c r="B8" s="254" t="s">
        <v>5</v>
      </c>
      <c r="C8" s="254"/>
      <c r="D8" s="254"/>
      <c r="E8" s="255" t="s">
        <v>43</v>
      </c>
      <c r="F8" s="256"/>
      <c r="G8" s="256"/>
      <c r="H8" s="256"/>
      <c r="I8" s="257"/>
    </row>
    <row r="9" spans="2:9">
      <c r="B9" s="258" t="s">
        <v>6</v>
      </c>
      <c r="C9" s="258"/>
      <c r="D9" s="258"/>
      <c r="E9" s="273" t="s">
        <v>90</v>
      </c>
      <c r="F9" s="274"/>
      <c r="G9" s="274"/>
      <c r="H9" s="274"/>
      <c r="I9" s="275"/>
    </row>
    <row r="10" spans="2:9">
      <c r="B10" s="112"/>
      <c r="C10" s="112"/>
      <c r="D10" s="112"/>
      <c r="E10" s="112"/>
      <c r="F10" s="280" t="s">
        <v>61</v>
      </c>
      <c r="G10" s="280"/>
      <c r="H10" s="280"/>
      <c r="I10" s="280"/>
    </row>
    <row r="11" spans="2:9">
      <c r="B11" s="113" t="s">
        <v>7</v>
      </c>
      <c r="C11" s="113" t="s">
        <v>62</v>
      </c>
      <c r="D11" s="113" t="s">
        <v>63</v>
      </c>
      <c r="E11" s="113" t="s">
        <v>64</v>
      </c>
      <c r="F11" s="113" t="s">
        <v>65</v>
      </c>
      <c r="G11" s="113" t="s">
        <v>66</v>
      </c>
      <c r="H11" s="113" t="s">
        <v>67</v>
      </c>
      <c r="I11" s="113" t="s">
        <v>68</v>
      </c>
    </row>
    <row r="12" spans="2:9">
      <c r="B12" s="113" t="s">
        <v>69</v>
      </c>
      <c r="C12" s="113" t="s">
        <v>22</v>
      </c>
      <c r="D12" s="113" t="s">
        <v>34</v>
      </c>
      <c r="E12" s="113" t="s">
        <v>43</v>
      </c>
      <c r="F12" s="113" t="s">
        <v>70</v>
      </c>
      <c r="G12" s="113" t="s">
        <v>71</v>
      </c>
      <c r="H12" s="113" t="s">
        <v>72</v>
      </c>
      <c r="I12" s="113" t="s">
        <v>73</v>
      </c>
    </row>
    <row r="13" spans="2:9">
      <c r="B13" s="113"/>
      <c r="C13" s="113"/>
      <c r="D13" s="113"/>
      <c r="E13" s="113"/>
      <c r="F13" s="113"/>
      <c r="G13" s="113" t="s">
        <v>74</v>
      </c>
      <c r="H13" s="113" t="s">
        <v>75</v>
      </c>
      <c r="I13" s="113" t="s">
        <v>76</v>
      </c>
    </row>
    <row r="14" spans="2:9">
      <c r="B14" s="113"/>
      <c r="C14" s="113"/>
      <c r="D14" s="113"/>
      <c r="E14" s="113"/>
      <c r="F14" s="113"/>
      <c r="G14" s="113" t="s">
        <v>195</v>
      </c>
      <c r="H14" s="113" t="s">
        <v>77</v>
      </c>
      <c r="I14" s="113" t="s">
        <v>73</v>
      </c>
    </row>
    <row r="15" spans="2:9">
      <c r="B15" s="113"/>
      <c r="C15" s="113"/>
      <c r="D15" s="113"/>
      <c r="E15" s="113"/>
      <c r="F15" s="112"/>
      <c r="G15" s="113"/>
      <c r="H15" s="113" t="s">
        <v>195</v>
      </c>
      <c r="I15" s="113" t="s">
        <v>78</v>
      </c>
    </row>
    <row r="16" spans="2:9" ht="23.25">
      <c r="B16" s="14">
        <v>1</v>
      </c>
      <c r="C16" s="93" t="s">
        <v>254</v>
      </c>
      <c r="D16" s="96" t="s">
        <v>119</v>
      </c>
      <c r="E16" s="90">
        <v>31876</v>
      </c>
      <c r="F16" s="94" t="s">
        <v>148</v>
      </c>
      <c r="G16" s="94" t="s">
        <v>233</v>
      </c>
      <c r="H16" s="95">
        <v>57600</v>
      </c>
      <c r="I16" s="94" t="s">
        <v>68</v>
      </c>
    </row>
    <row r="17" spans="2:9" ht="23.25">
      <c r="B17" s="14">
        <v>2</v>
      </c>
      <c r="C17" s="93" t="s">
        <v>254</v>
      </c>
      <c r="D17" s="96" t="s">
        <v>119</v>
      </c>
      <c r="E17" s="90">
        <v>31876</v>
      </c>
      <c r="F17" s="94" t="s">
        <v>149</v>
      </c>
      <c r="G17" s="94" t="s">
        <v>233</v>
      </c>
      <c r="H17" s="95">
        <v>37200</v>
      </c>
      <c r="I17" s="94" t="s">
        <v>68</v>
      </c>
    </row>
    <row r="18" spans="2:9" ht="23.25">
      <c r="B18" s="14">
        <v>3</v>
      </c>
      <c r="C18" s="93" t="s">
        <v>254</v>
      </c>
      <c r="D18" s="96" t="s">
        <v>119</v>
      </c>
      <c r="E18" s="90">
        <v>31876</v>
      </c>
      <c r="F18" s="94" t="s">
        <v>150</v>
      </c>
      <c r="G18" s="94" t="s">
        <v>233</v>
      </c>
      <c r="H18" s="95">
        <v>37200</v>
      </c>
      <c r="I18" s="94" t="s">
        <v>68</v>
      </c>
    </row>
    <row r="19" spans="2:9" ht="23.25">
      <c r="B19" s="14">
        <v>4</v>
      </c>
      <c r="C19" s="93" t="s">
        <v>254</v>
      </c>
      <c r="D19" s="96" t="s">
        <v>119</v>
      </c>
      <c r="E19" s="90">
        <v>31876</v>
      </c>
      <c r="F19" s="94" t="s">
        <v>152</v>
      </c>
      <c r="G19" s="94" t="s">
        <v>233</v>
      </c>
      <c r="H19" s="95">
        <v>37200</v>
      </c>
      <c r="I19" s="94" t="s">
        <v>68</v>
      </c>
    </row>
    <row r="20" spans="2:9" ht="23.25">
      <c r="B20" s="14">
        <v>5</v>
      </c>
      <c r="C20" s="93" t="s">
        <v>254</v>
      </c>
      <c r="D20" s="96" t="s">
        <v>119</v>
      </c>
      <c r="E20" s="90">
        <v>31876</v>
      </c>
      <c r="F20" s="94" t="s">
        <v>234</v>
      </c>
      <c r="G20" s="94" t="s">
        <v>233</v>
      </c>
      <c r="H20" s="95">
        <v>37200</v>
      </c>
      <c r="I20" s="94" t="s">
        <v>68</v>
      </c>
    </row>
    <row r="21" spans="2:9">
      <c r="B21" s="14"/>
      <c r="C21" s="14"/>
      <c r="D21" s="14"/>
      <c r="E21" s="14"/>
      <c r="F21" s="15"/>
      <c r="G21" s="14"/>
      <c r="H21" s="14"/>
      <c r="I21" s="14"/>
    </row>
    <row r="22" spans="2:9">
      <c r="B22" s="89" t="s">
        <v>81</v>
      </c>
      <c r="C22" s="3"/>
      <c r="D22" s="3"/>
      <c r="E22" s="3"/>
      <c r="F22" s="3"/>
      <c r="G22" s="4"/>
      <c r="H22" s="4"/>
      <c r="I22" s="4"/>
    </row>
    <row r="23" spans="2:9">
      <c r="B23" s="4" t="s">
        <v>82</v>
      </c>
      <c r="C23" s="4"/>
      <c r="D23" s="4"/>
      <c r="E23" s="4"/>
      <c r="F23" s="4"/>
      <c r="G23" s="4"/>
      <c r="H23" s="4"/>
      <c r="I23" s="4"/>
    </row>
    <row r="24" spans="2:9">
      <c r="B24" s="253" t="s">
        <v>83</v>
      </c>
      <c r="C24" s="253"/>
      <c r="D24" s="253"/>
      <c r="E24" s="253"/>
      <c r="F24" s="253"/>
      <c r="G24" s="253"/>
      <c r="H24" s="253"/>
      <c r="I24" s="253"/>
    </row>
    <row r="25" spans="2:9">
      <c r="B25" s="87" t="s">
        <v>84</v>
      </c>
      <c r="C25" s="7" t="s">
        <v>85</v>
      </c>
      <c r="D25" s="7"/>
      <c r="E25" s="7"/>
      <c r="F25" s="7"/>
      <c r="G25" s="7" t="s">
        <v>86</v>
      </c>
      <c r="H25" s="7"/>
      <c r="I25" s="7"/>
    </row>
    <row r="26" spans="2:9">
      <c r="B26" s="7"/>
      <c r="C26" s="9" t="s">
        <v>40</v>
      </c>
      <c r="D26" s="7"/>
      <c r="E26" s="7"/>
      <c r="F26" s="7"/>
      <c r="G26" s="9" t="s">
        <v>41</v>
      </c>
      <c r="H26" s="7"/>
      <c r="I26" s="7"/>
    </row>
    <row r="27" spans="2:9">
      <c r="B27" s="7"/>
      <c r="C27" s="9" t="s">
        <v>87</v>
      </c>
      <c r="D27" s="7"/>
      <c r="E27" s="7"/>
      <c r="F27" s="7"/>
      <c r="G27" s="9" t="s">
        <v>87</v>
      </c>
      <c r="H27" s="7"/>
      <c r="I27" s="7"/>
    </row>
    <row r="28" spans="2:9">
      <c r="B28" s="7"/>
      <c r="C28" s="9" t="s">
        <v>88</v>
      </c>
      <c r="D28" s="7"/>
      <c r="E28" s="7"/>
      <c r="F28" s="7"/>
      <c r="G28" s="9" t="s">
        <v>42</v>
      </c>
      <c r="H28" s="7"/>
      <c r="I28" s="7"/>
    </row>
  </sheetData>
  <mergeCells count="15">
    <mergeCell ref="F10:I10"/>
    <mergeCell ref="B24:I24"/>
    <mergeCell ref="B7:D7"/>
    <mergeCell ref="E7:I7"/>
    <mergeCell ref="B8:D8"/>
    <mergeCell ref="E8:I8"/>
    <mergeCell ref="B9:D9"/>
    <mergeCell ref="E9:I9"/>
    <mergeCell ref="B6:D6"/>
    <mergeCell ref="E6:I6"/>
    <mergeCell ref="B1:I1"/>
    <mergeCell ref="B2:I2"/>
    <mergeCell ref="B3:I4"/>
    <mergeCell ref="B5:D5"/>
    <mergeCell ref="E5:I5"/>
  </mergeCells>
  <pageMargins left="0.17" right="0.26" top="0.31" bottom="0.24" header="0.17" footer="0.2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I29"/>
  <sheetViews>
    <sheetView workbookViewId="0">
      <selection activeCell="D15" sqref="D15"/>
    </sheetView>
  </sheetViews>
  <sheetFormatPr defaultRowHeight="15"/>
  <cols>
    <col min="1" max="1" width="2.28515625" customWidth="1"/>
    <col min="2" max="2" width="6.5703125" customWidth="1"/>
    <col min="3" max="3" width="18.5703125" customWidth="1"/>
    <col min="4" max="4" width="22.140625" customWidth="1"/>
    <col min="5" max="5" width="11.5703125" customWidth="1"/>
    <col min="6" max="6" width="17.5703125" customWidth="1"/>
    <col min="7" max="7" width="18.5703125" customWidth="1"/>
    <col min="8" max="8" width="16.140625" customWidth="1"/>
    <col min="9" max="9" width="21.140625" customWidth="1"/>
  </cols>
  <sheetData>
    <row r="1" spans="2:9" ht="22.5">
      <c r="B1" s="283" t="s">
        <v>0</v>
      </c>
      <c r="C1" s="283"/>
      <c r="D1" s="283"/>
      <c r="E1" s="283"/>
      <c r="F1" s="283"/>
      <c r="G1" s="283"/>
      <c r="H1" s="283"/>
      <c r="I1" s="283"/>
    </row>
    <row r="2" spans="2:9">
      <c r="B2" s="284" t="s">
        <v>59</v>
      </c>
      <c r="C2" s="284"/>
      <c r="D2" s="284"/>
      <c r="E2" s="284"/>
      <c r="F2" s="284"/>
      <c r="G2" s="284"/>
      <c r="H2" s="284"/>
      <c r="I2" s="284"/>
    </row>
    <row r="3" spans="2:9">
      <c r="B3" s="285" t="s">
        <v>183</v>
      </c>
      <c r="C3" s="285"/>
      <c r="D3" s="285"/>
      <c r="E3" s="285"/>
      <c r="F3" s="285"/>
      <c r="G3" s="285"/>
      <c r="H3" s="285"/>
      <c r="I3" s="285"/>
    </row>
    <row r="4" spans="2:9">
      <c r="B4" s="285"/>
      <c r="C4" s="285"/>
      <c r="D4" s="285"/>
      <c r="E4" s="285"/>
      <c r="F4" s="285"/>
      <c r="G4" s="285"/>
      <c r="H4" s="285"/>
      <c r="I4" s="285"/>
    </row>
    <row r="5" spans="2:9">
      <c r="B5" s="281" t="s">
        <v>1</v>
      </c>
      <c r="C5" s="281"/>
      <c r="D5" s="281"/>
      <c r="E5" s="282" t="s">
        <v>60</v>
      </c>
      <c r="F5" s="282"/>
      <c r="G5" s="282"/>
      <c r="H5" s="282"/>
      <c r="I5" s="282"/>
    </row>
    <row r="6" spans="2:9">
      <c r="B6" s="281" t="s">
        <v>2</v>
      </c>
      <c r="C6" s="281"/>
      <c r="D6" s="281"/>
      <c r="E6" s="282" t="s">
        <v>3</v>
      </c>
      <c r="F6" s="282"/>
      <c r="G6" s="282"/>
      <c r="H6" s="282"/>
      <c r="I6" s="282"/>
    </row>
    <row r="7" spans="2:9">
      <c r="B7" s="281" t="s">
        <v>4</v>
      </c>
      <c r="C7" s="281"/>
      <c r="D7" s="281"/>
      <c r="E7" s="282" t="s">
        <v>153</v>
      </c>
      <c r="F7" s="282"/>
      <c r="G7" s="282"/>
      <c r="H7" s="282"/>
      <c r="I7" s="282"/>
    </row>
    <row r="8" spans="2:9">
      <c r="B8" s="281" t="s">
        <v>5</v>
      </c>
      <c r="C8" s="281"/>
      <c r="D8" s="281"/>
      <c r="E8" s="282" t="s">
        <v>43</v>
      </c>
      <c r="F8" s="282"/>
      <c r="G8" s="282"/>
      <c r="H8" s="282"/>
      <c r="I8" s="282"/>
    </row>
    <row r="9" spans="2:9">
      <c r="B9" s="281" t="s">
        <v>6</v>
      </c>
      <c r="C9" s="281"/>
      <c r="D9" s="281"/>
      <c r="E9" s="282" t="s">
        <v>154</v>
      </c>
      <c r="F9" s="282"/>
      <c r="G9" s="282"/>
      <c r="H9" s="282"/>
      <c r="I9" s="282"/>
    </row>
    <row r="10" spans="2:9" ht="15.75" customHeight="1">
      <c r="B10" s="288" t="s">
        <v>61</v>
      </c>
      <c r="C10" s="288"/>
      <c r="D10" s="288"/>
      <c r="E10" s="288"/>
      <c r="F10" s="288"/>
      <c r="G10" s="288"/>
      <c r="H10" s="288"/>
      <c r="I10" s="288"/>
    </row>
    <row r="11" spans="2:9">
      <c r="B11" s="289" t="s">
        <v>155</v>
      </c>
      <c r="C11" s="289" t="s">
        <v>156</v>
      </c>
      <c r="D11" s="289" t="s">
        <v>157</v>
      </c>
      <c r="E11" s="289" t="s">
        <v>158</v>
      </c>
      <c r="F11" s="289" t="s">
        <v>159</v>
      </c>
      <c r="G11" s="289" t="s">
        <v>160</v>
      </c>
      <c r="H11" s="289" t="s">
        <v>161</v>
      </c>
      <c r="I11" s="289" t="s">
        <v>162</v>
      </c>
    </row>
    <row r="12" spans="2:9" ht="15" customHeight="1">
      <c r="B12" s="289"/>
      <c r="C12" s="289"/>
      <c r="D12" s="289"/>
      <c r="E12" s="289"/>
      <c r="F12" s="289"/>
      <c r="G12" s="289"/>
      <c r="H12" s="289"/>
      <c r="I12" s="289"/>
    </row>
    <row r="13" spans="2:9">
      <c r="B13" s="289"/>
      <c r="C13" s="289"/>
      <c r="D13" s="289"/>
      <c r="E13" s="289"/>
      <c r="F13" s="289"/>
      <c r="G13" s="289"/>
      <c r="H13" s="289"/>
      <c r="I13" s="289"/>
    </row>
    <row r="14" spans="2:9">
      <c r="B14" s="289"/>
      <c r="C14" s="289"/>
      <c r="D14" s="289"/>
      <c r="E14" s="289"/>
      <c r="F14" s="289"/>
      <c r="G14" s="289"/>
      <c r="H14" s="289"/>
      <c r="I14" s="289"/>
    </row>
    <row r="15" spans="2:9" ht="15" customHeight="1">
      <c r="B15" s="25">
        <v>1</v>
      </c>
      <c r="C15" s="26" t="s">
        <v>167</v>
      </c>
      <c r="D15" s="26" t="s">
        <v>163</v>
      </c>
      <c r="E15" s="26">
        <v>28408</v>
      </c>
      <c r="F15" s="27" t="s">
        <v>168</v>
      </c>
      <c r="G15" s="28" t="s">
        <v>169</v>
      </c>
      <c r="H15" s="29">
        <v>3114.5</v>
      </c>
      <c r="I15" s="30" t="s">
        <v>164</v>
      </c>
    </row>
    <row r="16" spans="2:9" ht="15" customHeight="1">
      <c r="B16" s="79"/>
      <c r="C16" s="80"/>
      <c r="D16" s="81"/>
      <c r="E16" s="82"/>
      <c r="F16" s="86"/>
      <c r="G16" s="83"/>
      <c r="H16" s="84"/>
      <c r="I16" s="85"/>
    </row>
    <row r="17" spans="2:9" ht="15" customHeight="1">
      <c r="B17" s="79"/>
      <c r="C17" s="80"/>
      <c r="D17" s="81"/>
      <c r="E17" s="82"/>
      <c r="F17" s="86"/>
      <c r="G17" s="83"/>
      <c r="H17" s="84"/>
      <c r="I17" s="85"/>
    </row>
    <row r="18" spans="2:9" ht="15" customHeight="1">
      <c r="B18" s="31"/>
      <c r="C18" s="32"/>
      <c r="D18" s="32"/>
      <c r="E18" s="32"/>
      <c r="F18" s="33"/>
      <c r="G18" s="32"/>
      <c r="H18" s="34"/>
      <c r="I18" s="35"/>
    </row>
    <row r="19" spans="2:9">
      <c r="B19" s="287" t="s">
        <v>79</v>
      </c>
      <c r="C19" s="287"/>
      <c r="D19" s="287"/>
      <c r="E19" s="287"/>
      <c r="F19" s="287"/>
      <c r="G19" s="287"/>
      <c r="H19" s="287"/>
      <c r="I19" s="287"/>
    </row>
    <row r="20" spans="2:9">
      <c r="B20" s="287" t="s">
        <v>80</v>
      </c>
      <c r="C20" s="287"/>
      <c r="D20" s="287"/>
      <c r="E20" s="287"/>
      <c r="F20" s="287"/>
      <c r="G20" s="287"/>
      <c r="H20" s="287"/>
      <c r="I20" s="287"/>
    </row>
    <row r="21" spans="2:9">
      <c r="B21" s="287" t="s">
        <v>81</v>
      </c>
      <c r="C21" s="287"/>
      <c r="D21" s="287"/>
      <c r="E21" s="287"/>
      <c r="F21" s="287"/>
      <c r="G21" s="287"/>
      <c r="H21" s="287"/>
      <c r="I21" s="287"/>
    </row>
    <row r="22" spans="2:9">
      <c r="B22" s="287" t="s">
        <v>82</v>
      </c>
      <c r="C22" s="287"/>
      <c r="D22" s="287"/>
      <c r="E22" s="287"/>
      <c r="F22" s="287"/>
      <c r="G22" s="287"/>
      <c r="H22" s="287"/>
      <c r="I22" s="287"/>
    </row>
    <row r="23" spans="2:9">
      <c r="B23" s="268" t="s">
        <v>83</v>
      </c>
      <c r="C23" s="268"/>
      <c r="D23" s="268"/>
      <c r="E23" s="268"/>
      <c r="F23" s="268"/>
      <c r="G23" s="268"/>
      <c r="H23" s="268"/>
      <c r="I23" s="268"/>
    </row>
    <row r="24" spans="2:9">
      <c r="B24" s="286" t="s">
        <v>171</v>
      </c>
      <c r="C24" s="287"/>
      <c r="D24" s="287"/>
      <c r="E24" s="287"/>
      <c r="F24" s="287"/>
      <c r="G24" s="7" t="s">
        <v>86</v>
      </c>
      <c r="H24" s="7"/>
      <c r="I24" s="7"/>
    </row>
    <row r="25" spans="2:9">
      <c r="B25" s="7"/>
      <c r="C25" s="4" t="s">
        <v>40</v>
      </c>
      <c r="D25" s="7"/>
      <c r="E25" s="7"/>
      <c r="F25" s="7"/>
      <c r="G25" s="287" t="s">
        <v>41</v>
      </c>
      <c r="H25" s="287"/>
      <c r="I25" s="287"/>
    </row>
    <row r="26" spans="2:9">
      <c r="B26" s="7"/>
      <c r="C26" s="287" t="s">
        <v>87</v>
      </c>
      <c r="D26" s="287"/>
      <c r="E26" s="287"/>
      <c r="F26" s="287"/>
      <c r="G26" s="287" t="s">
        <v>87</v>
      </c>
      <c r="H26" s="287"/>
      <c r="I26" s="287"/>
    </row>
    <row r="27" spans="2:9">
      <c r="B27" s="7"/>
      <c r="C27" s="287" t="s">
        <v>88</v>
      </c>
      <c r="D27" s="287"/>
      <c r="E27" s="287"/>
      <c r="F27" s="7"/>
      <c r="G27" s="287" t="s">
        <v>42</v>
      </c>
      <c r="H27" s="287"/>
      <c r="I27" s="287"/>
    </row>
    <row r="28" spans="2:9">
      <c r="B28" s="7"/>
      <c r="C28" s="4"/>
      <c r="D28" s="7"/>
      <c r="E28" s="7"/>
      <c r="F28" s="7"/>
      <c r="G28" s="7"/>
      <c r="H28" s="7"/>
      <c r="I28" s="7"/>
    </row>
    <row r="29" spans="2:9">
      <c r="B29" s="7"/>
      <c r="C29" s="7"/>
      <c r="D29" s="7"/>
      <c r="E29" s="7"/>
      <c r="F29" s="7"/>
      <c r="G29" s="7"/>
      <c r="H29" s="7"/>
      <c r="I29" s="7"/>
    </row>
  </sheetData>
  <mergeCells count="33">
    <mergeCell ref="G25:I25"/>
    <mergeCell ref="C26:F26"/>
    <mergeCell ref="G26:I26"/>
    <mergeCell ref="C27:E27"/>
    <mergeCell ref="G27:I27"/>
    <mergeCell ref="B24:F24"/>
    <mergeCell ref="B10:I10"/>
    <mergeCell ref="B11:B14"/>
    <mergeCell ref="C11:C14"/>
    <mergeCell ref="D11:D14"/>
    <mergeCell ref="E11:E14"/>
    <mergeCell ref="F11:F14"/>
    <mergeCell ref="G11:G14"/>
    <mergeCell ref="H11:H14"/>
    <mergeCell ref="I11:I14"/>
    <mergeCell ref="B19:I19"/>
    <mergeCell ref="B20:I20"/>
    <mergeCell ref="B21:I21"/>
    <mergeCell ref="B22:I22"/>
    <mergeCell ref="B23:I23"/>
    <mergeCell ref="B7:D7"/>
    <mergeCell ref="E7:I7"/>
    <mergeCell ref="B8:D8"/>
    <mergeCell ref="E8:I8"/>
    <mergeCell ref="B9:D9"/>
    <mergeCell ref="E9:I9"/>
    <mergeCell ref="B6:D6"/>
    <mergeCell ref="E6:I6"/>
    <mergeCell ref="B1:I1"/>
    <mergeCell ref="B2:I2"/>
    <mergeCell ref="B3:I4"/>
    <mergeCell ref="B5:D5"/>
    <mergeCell ref="E5:I5"/>
  </mergeCells>
  <pageMargins left="0.17" right="0.17" top="0.19" bottom="0.16" header="0.17" footer="0.16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activeCell="I14" sqref="I14"/>
    </sheetView>
  </sheetViews>
  <sheetFormatPr defaultRowHeight="15"/>
  <cols>
    <col min="1" max="1" width="5.28515625" customWidth="1"/>
    <col min="2" max="2" width="11.85546875" customWidth="1"/>
    <col min="3" max="3" width="23.140625" customWidth="1"/>
    <col min="4" max="4" width="11.5703125" customWidth="1"/>
    <col min="5" max="5" width="32.7109375" customWidth="1"/>
    <col min="6" max="6" width="19.140625" customWidth="1"/>
    <col min="7" max="7" width="16.140625" customWidth="1"/>
    <col min="8" max="8" width="19.5703125" customWidth="1"/>
    <col min="13" max="13" width="11.7109375" bestFit="1" customWidth="1"/>
  </cols>
  <sheetData>
    <row r="1" spans="1:8" ht="22.5">
      <c r="A1" s="283" t="s">
        <v>0</v>
      </c>
      <c r="B1" s="283"/>
      <c r="C1" s="283"/>
      <c r="D1" s="283"/>
      <c r="E1" s="283"/>
      <c r="F1" s="283"/>
      <c r="G1" s="283"/>
      <c r="H1" s="283"/>
    </row>
    <row r="2" spans="1:8">
      <c r="A2" s="284" t="s">
        <v>59</v>
      </c>
      <c r="B2" s="284"/>
      <c r="C2" s="284"/>
      <c r="D2" s="284"/>
      <c r="E2" s="284"/>
      <c r="F2" s="284"/>
      <c r="G2" s="284"/>
      <c r="H2" s="284"/>
    </row>
    <row r="3" spans="1:8">
      <c r="A3" s="285" t="s">
        <v>183</v>
      </c>
      <c r="B3" s="285"/>
      <c r="C3" s="285"/>
      <c r="D3" s="285"/>
      <c r="E3" s="285"/>
      <c r="F3" s="285"/>
      <c r="G3" s="285"/>
      <c r="H3" s="285"/>
    </row>
    <row r="4" spans="1:8">
      <c r="A4" s="285"/>
      <c r="B4" s="285"/>
      <c r="C4" s="285"/>
      <c r="D4" s="285"/>
      <c r="E4" s="285"/>
      <c r="F4" s="285"/>
      <c r="G4" s="285"/>
      <c r="H4" s="285"/>
    </row>
    <row r="5" spans="1:8">
      <c r="A5" s="281" t="s">
        <v>1</v>
      </c>
      <c r="B5" s="281"/>
      <c r="C5" s="281"/>
      <c r="D5" s="282" t="s">
        <v>60</v>
      </c>
      <c r="E5" s="282"/>
      <c r="F5" s="282"/>
      <c r="G5" s="282"/>
      <c r="H5" s="282"/>
    </row>
    <row r="6" spans="1:8">
      <c r="A6" s="281" t="s">
        <v>2</v>
      </c>
      <c r="B6" s="281"/>
      <c r="C6" s="281"/>
      <c r="D6" s="282" t="s">
        <v>3</v>
      </c>
      <c r="E6" s="282"/>
      <c r="F6" s="282"/>
      <c r="G6" s="282"/>
      <c r="H6" s="282"/>
    </row>
    <row r="7" spans="1:8">
      <c r="A7" s="281" t="s">
        <v>4</v>
      </c>
      <c r="B7" s="281"/>
      <c r="C7" s="281"/>
      <c r="D7" s="282" t="s">
        <v>153</v>
      </c>
      <c r="E7" s="282"/>
      <c r="F7" s="282"/>
      <c r="G7" s="282"/>
      <c r="H7" s="282"/>
    </row>
    <row r="8" spans="1:8">
      <c r="A8" s="281" t="s">
        <v>5</v>
      </c>
      <c r="B8" s="281"/>
      <c r="C8" s="281"/>
      <c r="D8" s="282" t="s">
        <v>43</v>
      </c>
      <c r="E8" s="282"/>
      <c r="F8" s="282"/>
      <c r="G8" s="282"/>
      <c r="H8" s="282"/>
    </row>
    <row r="9" spans="1:8">
      <c r="A9" s="281" t="s">
        <v>6</v>
      </c>
      <c r="B9" s="281"/>
      <c r="C9" s="281"/>
      <c r="D9" s="282" t="s">
        <v>154</v>
      </c>
      <c r="E9" s="282"/>
      <c r="F9" s="282"/>
      <c r="G9" s="282"/>
      <c r="H9" s="282"/>
    </row>
    <row r="10" spans="1:8">
      <c r="A10" s="288" t="s">
        <v>61</v>
      </c>
      <c r="B10" s="288"/>
      <c r="C10" s="288"/>
      <c r="D10" s="288"/>
      <c r="E10" s="288"/>
      <c r="F10" s="288"/>
      <c r="G10" s="288"/>
      <c r="H10" s="288"/>
    </row>
    <row r="11" spans="1:8">
      <c r="A11" s="289" t="s">
        <v>155</v>
      </c>
      <c r="B11" s="289" t="s">
        <v>156</v>
      </c>
      <c r="C11" s="289" t="s">
        <v>157</v>
      </c>
      <c r="D11" s="289" t="s">
        <v>158</v>
      </c>
      <c r="E11" s="289" t="s">
        <v>159</v>
      </c>
      <c r="F11" s="289" t="s">
        <v>256</v>
      </c>
      <c r="G11" s="289" t="s">
        <v>255</v>
      </c>
      <c r="H11" s="289" t="s">
        <v>162</v>
      </c>
    </row>
    <row r="12" spans="1:8">
      <c r="A12" s="289"/>
      <c r="B12" s="289"/>
      <c r="C12" s="289"/>
      <c r="D12" s="289"/>
      <c r="E12" s="289"/>
      <c r="F12" s="289"/>
      <c r="G12" s="289"/>
      <c r="H12" s="289"/>
    </row>
    <row r="13" spans="1:8">
      <c r="A13" s="289"/>
      <c r="B13" s="289"/>
      <c r="C13" s="289"/>
      <c r="D13" s="289"/>
      <c r="E13" s="289"/>
      <c r="F13" s="289"/>
      <c r="G13" s="289"/>
      <c r="H13" s="289"/>
    </row>
    <row r="14" spans="1:8">
      <c r="A14" s="289"/>
      <c r="B14" s="289"/>
      <c r="C14" s="289"/>
      <c r="D14" s="289"/>
      <c r="E14" s="289"/>
      <c r="F14" s="289"/>
      <c r="G14" s="289"/>
      <c r="H14" s="289"/>
    </row>
    <row r="15" spans="1:8" s="43" customFormat="1" ht="15" customHeight="1">
      <c r="A15" s="36">
        <v>2</v>
      </c>
      <c r="B15" s="76" t="s">
        <v>223</v>
      </c>
      <c r="C15" s="38" t="s">
        <v>131</v>
      </c>
      <c r="D15" s="37">
        <v>30714</v>
      </c>
      <c r="E15" s="39" t="s">
        <v>172</v>
      </c>
      <c r="F15" s="40" t="s">
        <v>166</v>
      </c>
      <c r="G15" s="41">
        <v>3700</v>
      </c>
      <c r="H15" s="42" t="s">
        <v>164</v>
      </c>
    </row>
    <row r="16" spans="1:8" s="43" customFormat="1" ht="15" customHeight="1">
      <c r="A16" s="36">
        <v>3</v>
      </c>
      <c r="B16" s="76" t="s">
        <v>223</v>
      </c>
      <c r="C16" s="38" t="s">
        <v>131</v>
      </c>
      <c r="D16" s="37">
        <v>30714</v>
      </c>
      <c r="E16" s="44" t="s">
        <v>168</v>
      </c>
      <c r="F16" s="40" t="s">
        <v>166</v>
      </c>
      <c r="G16" s="41">
        <v>26275.8</v>
      </c>
      <c r="H16" s="42" t="s">
        <v>164</v>
      </c>
    </row>
    <row r="17" spans="1:13" s="43" customFormat="1" ht="15" customHeight="1">
      <c r="A17" s="36">
        <v>4</v>
      </c>
      <c r="B17" s="76" t="s">
        <v>223</v>
      </c>
      <c r="C17" s="38" t="s">
        <v>131</v>
      </c>
      <c r="D17" s="37">
        <v>30714</v>
      </c>
      <c r="E17" s="45" t="s">
        <v>224</v>
      </c>
      <c r="F17" s="40" t="s">
        <v>166</v>
      </c>
      <c r="G17" s="41">
        <v>2300</v>
      </c>
      <c r="H17" s="42" t="s">
        <v>164</v>
      </c>
    </row>
    <row r="18" spans="1:13" s="43" customFormat="1" ht="15" customHeight="1">
      <c r="A18" s="36">
        <v>5</v>
      </c>
      <c r="B18" s="76" t="s">
        <v>223</v>
      </c>
      <c r="C18" s="38" t="s">
        <v>131</v>
      </c>
      <c r="D18" s="37">
        <v>30714</v>
      </c>
      <c r="E18" s="86" t="s">
        <v>170</v>
      </c>
      <c r="F18" s="40" t="s">
        <v>258</v>
      </c>
      <c r="G18" s="41">
        <v>10005</v>
      </c>
      <c r="H18" s="42" t="s">
        <v>164</v>
      </c>
    </row>
    <row r="19" spans="1:13" s="43" customFormat="1" ht="15" customHeight="1">
      <c r="A19" s="36">
        <v>6</v>
      </c>
      <c r="B19" s="76" t="s">
        <v>223</v>
      </c>
      <c r="C19" s="38" t="s">
        <v>131</v>
      </c>
      <c r="D19" s="37">
        <v>30714</v>
      </c>
      <c r="E19" s="44" t="s">
        <v>173</v>
      </c>
      <c r="F19" s="40" t="s">
        <v>166</v>
      </c>
      <c r="G19" s="41">
        <v>3500</v>
      </c>
      <c r="H19" s="42" t="s">
        <v>164</v>
      </c>
    </row>
    <row r="20" spans="1:13" s="43" customFormat="1" ht="15" customHeight="1">
      <c r="A20" s="36">
        <v>7</v>
      </c>
      <c r="B20" s="76" t="s">
        <v>223</v>
      </c>
      <c r="C20" s="38" t="s">
        <v>131</v>
      </c>
      <c r="D20" s="37">
        <v>30714</v>
      </c>
      <c r="E20" s="44" t="s">
        <v>165</v>
      </c>
      <c r="F20" s="40" t="s">
        <v>166</v>
      </c>
      <c r="G20" s="77">
        <v>2000</v>
      </c>
      <c r="H20" s="42" t="s">
        <v>164</v>
      </c>
    </row>
    <row r="21" spans="1:13" s="43" customFormat="1" ht="15" customHeight="1">
      <c r="A21" s="36">
        <v>8</v>
      </c>
      <c r="B21" s="76" t="s">
        <v>223</v>
      </c>
      <c r="C21" s="38" t="s">
        <v>131</v>
      </c>
      <c r="D21" s="37">
        <v>30714</v>
      </c>
      <c r="E21" s="45" t="s">
        <v>225</v>
      </c>
      <c r="F21" s="40" t="s">
        <v>166</v>
      </c>
      <c r="G21" s="41">
        <v>1200</v>
      </c>
      <c r="H21" s="42" t="s">
        <v>164</v>
      </c>
      <c r="M21" s="171"/>
    </row>
    <row r="22" spans="1:13" s="43" customFormat="1" ht="15" customHeight="1">
      <c r="A22" s="36">
        <v>9</v>
      </c>
      <c r="B22" s="76" t="s">
        <v>223</v>
      </c>
      <c r="C22" s="38" t="s">
        <v>131</v>
      </c>
      <c r="D22" s="37">
        <v>30714</v>
      </c>
      <c r="E22" s="44" t="s">
        <v>226</v>
      </c>
      <c r="F22" s="40" t="s">
        <v>166</v>
      </c>
      <c r="G22" s="77">
        <v>1200</v>
      </c>
      <c r="H22" s="42" t="s">
        <v>164</v>
      </c>
    </row>
    <row r="23" spans="1:13" s="43" customFormat="1" ht="15" customHeight="1">
      <c r="A23" s="36">
        <v>10</v>
      </c>
      <c r="B23" s="76" t="s">
        <v>223</v>
      </c>
      <c r="C23" s="38" t="s">
        <v>131</v>
      </c>
      <c r="D23" s="37">
        <v>30714</v>
      </c>
      <c r="E23" s="78" t="s">
        <v>227</v>
      </c>
      <c r="F23" s="40" t="s">
        <v>166</v>
      </c>
      <c r="G23" s="77">
        <v>3300</v>
      </c>
      <c r="H23" s="42" t="s">
        <v>164</v>
      </c>
    </row>
    <row r="24" spans="1:13" s="43" customFormat="1" ht="15" customHeight="1">
      <c r="A24" s="36">
        <v>12</v>
      </c>
      <c r="B24" s="76" t="s">
        <v>223</v>
      </c>
      <c r="C24" s="38" t="s">
        <v>131</v>
      </c>
      <c r="D24" s="37">
        <v>30714</v>
      </c>
      <c r="E24" s="44" t="s">
        <v>228</v>
      </c>
      <c r="F24" s="40" t="s">
        <v>166</v>
      </c>
      <c r="G24" s="77">
        <v>2100</v>
      </c>
      <c r="H24" s="42" t="s">
        <v>164</v>
      </c>
    </row>
    <row r="25" spans="1:13" ht="24">
      <c r="A25" s="36">
        <v>14</v>
      </c>
      <c r="B25" s="76" t="s">
        <v>223</v>
      </c>
      <c r="C25" s="38" t="s">
        <v>131</v>
      </c>
      <c r="D25" s="37">
        <v>30714</v>
      </c>
      <c r="E25" s="170" t="s">
        <v>229</v>
      </c>
      <c r="F25" s="40" t="s">
        <v>166</v>
      </c>
      <c r="G25" s="41">
        <v>1200</v>
      </c>
      <c r="H25" s="42" t="s">
        <v>164</v>
      </c>
    </row>
    <row r="26" spans="1:13">
      <c r="A26" s="287" t="s">
        <v>80</v>
      </c>
      <c r="B26" s="287"/>
      <c r="C26" s="287"/>
      <c r="D26" s="287"/>
      <c r="E26" s="287"/>
      <c r="F26" s="287"/>
      <c r="G26" s="287"/>
      <c r="H26" s="287"/>
    </row>
    <row r="27" spans="1:13">
      <c r="A27" s="287" t="s">
        <v>81</v>
      </c>
      <c r="B27" s="287"/>
      <c r="C27" s="287"/>
      <c r="D27" s="287"/>
      <c r="E27" s="287"/>
      <c r="F27" s="287"/>
      <c r="G27" s="287"/>
      <c r="H27" s="287"/>
    </row>
    <row r="28" spans="1:13">
      <c r="A28" s="287" t="s">
        <v>82</v>
      </c>
      <c r="B28" s="287"/>
      <c r="C28" s="287"/>
      <c r="D28" s="287"/>
      <c r="E28" s="287"/>
      <c r="F28" s="287"/>
      <c r="G28" s="287"/>
      <c r="H28" s="287"/>
    </row>
    <row r="29" spans="1:13">
      <c r="A29" s="268" t="s">
        <v>83</v>
      </c>
      <c r="B29" s="268"/>
      <c r="C29" s="268"/>
      <c r="D29" s="268"/>
      <c r="E29" s="268"/>
      <c r="F29" s="268"/>
      <c r="G29" s="268"/>
      <c r="H29" s="268"/>
    </row>
    <row r="30" spans="1:13">
      <c r="A30" s="286" t="s">
        <v>171</v>
      </c>
      <c r="B30" s="287"/>
      <c r="C30" s="287"/>
      <c r="D30" s="287"/>
      <c r="E30" s="287"/>
      <c r="F30" s="7" t="s">
        <v>86</v>
      </c>
      <c r="G30" s="7"/>
      <c r="H30" s="7"/>
    </row>
    <row r="31" spans="1:13">
      <c r="A31" s="7"/>
      <c r="B31" s="4" t="s">
        <v>40</v>
      </c>
      <c r="C31" s="7"/>
      <c r="D31" s="7"/>
      <c r="E31" s="7"/>
      <c r="F31" s="287" t="s">
        <v>41</v>
      </c>
      <c r="G31" s="287"/>
      <c r="H31" s="287"/>
    </row>
    <row r="32" spans="1:13">
      <c r="A32" s="7"/>
      <c r="B32" s="287" t="s">
        <v>87</v>
      </c>
      <c r="C32" s="287"/>
      <c r="D32" s="287"/>
      <c r="E32" s="287"/>
      <c r="F32" s="287" t="s">
        <v>87</v>
      </c>
      <c r="G32" s="287"/>
      <c r="H32" s="287"/>
    </row>
    <row r="33" spans="1:8">
      <c r="A33" s="7"/>
      <c r="B33" s="287" t="s">
        <v>88</v>
      </c>
      <c r="C33" s="287"/>
      <c r="D33" s="287"/>
      <c r="E33" s="7"/>
      <c r="F33" s="287" t="s">
        <v>42</v>
      </c>
      <c r="G33" s="287"/>
      <c r="H33" s="287"/>
    </row>
    <row r="34" spans="1:8">
      <c r="A34" s="7"/>
      <c r="B34" s="4"/>
      <c r="C34" s="7"/>
      <c r="D34" s="7"/>
      <c r="E34" s="7"/>
      <c r="F34" s="7"/>
      <c r="G34" s="7"/>
      <c r="H34" s="7"/>
    </row>
    <row r="35" spans="1:8">
      <c r="A35" s="7"/>
      <c r="B35" s="7"/>
      <c r="C35" s="7"/>
      <c r="D35" s="7"/>
      <c r="E35" s="7"/>
      <c r="F35" s="7"/>
      <c r="G35" s="7"/>
      <c r="H35" s="7"/>
    </row>
  </sheetData>
  <mergeCells count="32">
    <mergeCell ref="F31:H31"/>
    <mergeCell ref="B32:E32"/>
    <mergeCell ref="F32:H32"/>
    <mergeCell ref="B33:D33"/>
    <mergeCell ref="F33:H33"/>
    <mergeCell ref="A30:E30"/>
    <mergeCell ref="A10:H10"/>
    <mergeCell ref="A11:A14"/>
    <mergeCell ref="B11:B14"/>
    <mergeCell ref="C11:C14"/>
    <mergeCell ref="D11:D14"/>
    <mergeCell ref="E11:E14"/>
    <mergeCell ref="F11:F14"/>
    <mergeCell ref="G11:G14"/>
    <mergeCell ref="H11:H14"/>
    <mergeCell ref="A26:H26"/>
    <mergeCell ref="A27:H27"/>
    <mergeCell ref="A28:H28"/>
    <mergeCell ref="A29:H29"/>
    <mergeCell ref="A7:C7"/>
    <mergeCell ref="D7:H7"/>
    <mergeCell ref="A8:C8"/>
    <mergeCell ref="D8:H8"/>
    <mergeCell ref="A9:C9"/>
    <mergeCell ref="D9:H9"/>
    <mergeCell ref="A6:C6"/>
    <mergeCell ref="D6:H6"/>
    <mergeCell ref="A1:H1"/>
    <mergeCell ref="A2:H2"/>
    <mergeCell ref="A3:H4"/>
    <mergeCell ref="A5:C5"/>
    <mergeCell ref="D5:H5"/>
  </mergeCells>
  <pageMargins left="0.28000000000000003" right="0.24" top="0.31496062992125984" bottom="0.19685039370078741" header="0.31496062992125984" footer="0.2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CONTRATOS</vt:lpstr>
      <vt:lpstr>230722547162023-81-FP</vt:lpstr>
      <vt:lpstr>230722517482023-25-DM</vt:lpstr>
      <vt:lpstr>230722643572024-51-KV</vt:lpstr>
      <vt:lpstr>230722746612023-26-LL</vt:lpstr>
      <vt:lpstr>230722255152024-58LL</vt:lpstr>
      <vt:lpstr>230722599222024-69-LL</vt:lpstr>
      <vt:lpstr>230722485922021-34-EL</vt:lpstr>
      <vt:lpstr>230722451562023-74-EL</vt:lpstr>
      <vt:lpstr>23072.254412 2022-33</vt:lpstr>
      <vt:lpstr> 23072.231962 2025-27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Lisboa Souza da Silva</dc:creator>
  <cp:lastModifiedBy>Odair - Novo</cp:lastModifiedBy>
  <cp:lastPrinted>2026-02-05T13:05:59Z</cp:lastPrinted>
  <dcterms:created xsi:type="dcterms:W3CDTF">2020-02-04T19:23:57Z</dcterms:created>
  <dcterms:modified xsi:type="dcterms:W3CDTF">2026-02-05T15:16:37Z</dcterms:modified>
</cp:coreProperties>
</file>