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50.164.76.72\fs-adm-data\PROGRAD\SF\CONTRATOS\2025\2025 - PLANILHA TCU 2025\"/>
    </mc:Choice>
  </mc:AlternateContent>
  <xr:revisionPtr revIDLastSave="0" documentId="13_ncr:1_{0DA29ACB-27A1-431A-AED5-CD2F78A3D3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ATOS" sheetId="1" r:id="rId1"/>
    <sheet name="PESSOAL ENVOLVID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<sst xmlns="http://schemas.openxmlformats.org/spreadsheetml/2006/main" count="191" uniqueCount="120">
  <si>
    <t>UNIVERSIDADE FEDERAL DE MINAS GERAIS</t>
  </si>
  <si>
    <t>UG SIGNATÁRIA DO CONTRATO</t>
  </si>
  <si>
    <t>NOME DO DIRIGENTE MÁXIMO DA IFES</t>
  </si>
  <si>
    <t>Sandra Regina Goulart Almeida</t>
  </si>
  <si>
    <t>NOME DA FUNDAÇÃO DE APOIO</t>
  </si>
  <si>
    <t>SIGLA DA FUNDAÇÃO DE APOIO</t>
  </si>
  <si>
    <t>CNPJ DA FUNDAÇÃO DE APOIO</t>
  </si>
  <si>
    <t>N°</t>
  </si>
  <si>
    <t xml:space="preserve">N° INSTRUMENTO </t>
  </si>
  <si>
    <t xml:space="preserve">NR.DO </t>
  </si>
  <si>
    <t>Nº DO CONTRATO</t>
  </si>
  <si>
    <t xml:space="preserve">NOME DO </t>
  </si>
  <si>
    <t xml:space="preserve">VR DO </t>
  </si>
  <si>
    <t>VR. *</t>
  </si>
  <si>
    <t>VR**</t>
  </si>
  <si>
    <t>VR***</t>
  </si>
  <si>
    <t>DATA INÍCIO</t>
  </si>
  <si>
    <t>DATA FIM</t>
  </si>
  <si>
    <t>FINALIDADE:</t>
  </si>
  <si>
    <t>COORDENADOR</t>
  </si>
  <si>
    <t>Ordem</t>
  </si>
  <si>
    <t>E ADITIVOS</t>
  </si>
  <si>
    <t>PROCESSO</t>
  </si>
  <si>
    <t>NA FUNDAÇÃO</t>
  </si>
  <si>
    <t>PROJETO</t>
  </si>
  <si>
    <t>CONTRATO</t>
  </si>
  <si>
    <t>REPASSADO</t>
  </si>
  <si>
    <t xml:space="preserve">DESPESAS TOTAL </t>
  </si>
  <si>
    <t>RECEITAS</t>
  </si>
  <si>
    <t>OPERACIONAL</t>
  </si>
  <si>
    <t>DA VIGÊNCIA</t>
  </si>
  <si>
    <t>ENSINO, PESQUISA, EXTENSÃO</t>
  </si>
  <si>
    <t xml:space="preserve">DO </t>
  </si>
  <si>
    <t>DE DISPENSA</t>
  </si>
  <si>
    <t>DE APOIO</t>
  </si>
  <si>
    <t>(EM REAIS)</t>
  </si>
  <si>
    <t>dd/mm/aaaa</t>
  </si>
  <si>
    <t>DESEN. INSTITUCIONAL, CIENTÍFICO E TECNOLÓGICO.</t>
  </si>
  <si>
    <t xml:space="preserve"> </t>
  </si>
  <si>
    <t>Ass:</t>
  </si>
  <si>
    <t>RESPONSÁVEL PELO SETOR CONTÁBIL/FINANCEIRO</t>
  </si>
  <si>
    <t>ORDENADOR DE DESPESA</t>
  </si>
  <si>
    <t>OBS: Pagina inferior  deve ter no mínimo 2,5cm- Papel A4</t>
  </si>
  <si>
    <t>RECURSOS DA UFMG ENVOLVIDOS NOS PROJETOS</t>
  </si>
  <si>
    <t>RECURSOS HUMANOS DA UFMG ENVOLVIDOS NOS PROJETOS</t>
  </si>
  <si>
    <t>N° CONTRATO</t>
  </si>
  <si>
    <t>NR.DO PROCESSO</t>
  </si>
  <si>
    <t xml:space="preserve">NÚMERO </t>
  </si>
  <si>
    <t>SERVIDOR**</t>
  </si>
  <si>
    <t>CARGA HORÁRIA</t>
  </si>
  <si>
    <t>REMUNERAÇÃO</t>
  </si>
  <si>
    <t>BOLSA DE PESQUISA</t>
  </si>
  <si>
    <t>ORDEM</t>
  </si>
  <si>
    <t>FUNDEP</t>
  </si>
  <si>
    <t>ENVOLVIDO</t>
  </si>
  <si>
    <t>EFETIVAMENTE DEDICADA</t>
  </si>
  <si>
    <t>RECEBIDA PELA</t>
  </si>
  <si>
    <t xml:space="preserve">OU </t>
  </si>
  <si>
    <t>AO CONTRATO</t>
  </si>
  <si>
    <t>PARTICIPANTE</t>
  </si>
  <si>
    <t>DE ENSINO</t>
  </si>
  <si>
    <t>NO PROJETO</t>
  </si>
  <si>
    <t>DE EXTENSÃO</t>
  </si>
  <si>
    <t>Servidor ** Apenas servidores estatutários com matricula SIAPE ativa.</t>
  </si>
  <si>
    <t>ASS:</t>
  </si>
  <si>
    <t>___________________________________</t>
  </si>
  <si>
    <t>_________________________________</t>
  </si>
  <si>
    <t>OBS: Pagina inferior  deve ter no mínimo 2,5cm - Papel A4</t>
  </si>
  <si>
    <t>CUSTO ****</t>
  </si>
  <si>
    <t>CONTRATOS CELEBRADOS COM FUNDAÇÕES DE APOIO COM VIGÊNCIA NO EXERCÍCIO DE 2025</t>
  </si>
  <si>
    <t>* VR.REPASSADO: É o valor acumulado que foi repassado p/ Fund. de Apoio via SIAFI até 31/12/2025.</t>
  </si>
  <si>
    <t>**VR. DESPESA TOTAL  : Total gasto/executado no projeto na Fundação de Apoio até 31/12/2025. - O valor preenchido nesta coluna deve ser no máximo a soma do Valor Repassado + Receitas.</t>
  </si>
  <si>
    <t>**** CUSTO OPERACIONAL: Valor da remuneração paga à Fundação de Apoio  título de serviços administrativos ou gerenciamento de gestão até 31/12/2025.</t>
  </si>
  <si>
    <t>*** VR. RECEITAS : Receitas geradas pelo contrato junto a terceiros e que sejam entregues pela Universidade à arrecadação  direta pela Fundação para atender ao projeto a que serve o contrato.(Em atendimento ao ítem 8.2.3.1 sub-ítem II da Decisão nº 1646/2002 do TCU). Arrecadação direta pela Fundação de Apoio e/ou rendimentos até 31/12/2025.</t>
  </si>
  <si>
    <r>
      <t xml:space="preserve">CONTRATOS CELEBRADOS COM FUNDAÇÕES DE APOIO COM </t>
    </r>
    <r>
      <rPr>
        <sz val="13"/>
        <rFont val="Arial"/>
        <family val="2"/>
      </rPr>
      <t>VIGÊNCIA</t>
    </r>
    <r>
      <rPr>
        <sz val="14"/>
        <rFont val="Arial"/>
        <family val="2"/>
      </rPr>
      <t xml:space="preserve"> NO EXERCÍCIO DE 2025</t>
    </r>
  </si>
  <si>
    <t>EM 2025</t>
  </si>
  <si>
    <t xml:space="preserve">* Segundo Resolução 13/22, de 1 de dezembro de 2022, do Conselho Universitário, no Artigo 3º: </t>
  </si>
  <si>
    <t>colegiado superior da Unidade, ficando dispensada a aprovação dessas por outras instâncias.</t>
  </si>
  <si>
    <t>§ 2º A participação de servidores nas Atividades Acadêmicas previstas no caput deste artigo não excederá a carga horária prevista na legislação vigente</t>
  </si>
  <si>
    <t>Art. 3º As Atividades Acadêmicas Individuais deverão ser aprovadas, em primeira instância, pela Câmara Departamental ou estrutura equivalente e, em segunda instância, pelo órgão</t>
  </si>
  <si>
    <t>153271 - Pró-Reitoria de Graduação</t>
  </si>
  <si>
    <t>Fundação de Desenvolvimento da Pesquisa</t>
  </si>
  <si>
    <t>18.720.938/0001-41</t>
  </si>
  <si>
    <t>NOME: GLAYSSON AGUILAR DE ARAÚJO</t>
  </si>
  <si>
    <t>CPF: 014.919.766-75</t>
  </si>
  <si>
    <t>TEL. (31) 3409 4061</t>
  </si>
  <si>
    <t>NOME: BRUNO OTÁVIO SOARES TEIXEIRA</t>
  </si>
  <si>
    <t>PORTARIA DE NOMEAÇÃO Nº 2.367 DE 06 DE ABRIL DE 2022</t>
  </si>
  <si>
    <t>CPF: 014.919.766-75          TEL. (31) 3409 4061</t>
  </si>
  <si>
    <t>Contrato 001/2019, Aditivo 01/2022 e Aditivo 02/2024</t>
  </si>
  <si>
    <t>23072.046901/2019-18</t>
  </si>
  <si>
    <t>Projeto de Extensão e Ensino do Programa de Formação Transversal em Saberes Tradicionais da UFMG.</t>
  </si>
  <si>
    <t>Dar apoio ao Projeto de Extensão e Ensino do Programa de Formação Transversal em Saberes Tradicionais da UFMG.</t>
  </si>
  <si>
    <t>Bruno Otávio Soares Teixeira</t>
  </si>
  <si>
    <t>Contrato 265/2020, Aditivo 01/2023 e Aditivo 02/2024</t>
  </si>
  <si>
    <t>23072.239654/2020-35</t>
  </si>
  <si>
    <t>Projeto PDI - "Inovação e Qualidade no Ensino de Graduação – Estruturação de Laboratórios de Inovação e Metodologias no Ensino Superior e apoio a Projetos de Ensino relacionados à Inovação e Pesquisa".</t>
  </si>
  <si>
    <t>Dar apoio ao Projeto de Desenvolvimento Institucional (PDI) “Inovação e Qualidade no Ensino de Graduação – Estruturação de Laboratórios de Inovação e Metodologias no Ensino Superior e apoio a Projetos de Ensino relacionados à Inovação e Pesquisa”</t>
  </si>
  <si>
    <t>Sandra Maria Gualberto Braga Bianchet</t>
  </si>
  <si>
    <t>Contrato 438/2023 e Aditivo 01/2024</t>
  </si>
  <si>
    <t>23072.239479/2023-29</t>
  </si>
  <si>
    <t>Projeto de Ensino e Desenvolvimento Institucional: Aplicação dos Processos Seletivos 2024 e Preparação dos Processos Seletivos 2025 da Universidade Federal de Minas Gerais.</t>
  </si>
  <si>
    <t>Dar apoio ao Projeto de Ensino e Desenvolvimento Institucional: Aplicação dos Processos Seletivos 2024 e Preparação dos Processos Seletivos 2025 da Universidade Federal de Minas Gerais.</t>
  </si>
  <si>
    <t>Contrato 265/2020, Aditivo 01/2023, Aditivo 02/2024 e Aditivo 03/2025</t>
  </si>
  <si>
    <t>Contrato 118/2025</t>
  </si>
  <si>
    <t>23072.269824/2024-30</t>
  </si>
  <si>
    <t>Apoio ao Projeto de Extensão e Ensino do Programa de Formação em Saberes Tradicionais 2025-2027.</t>
  </si>
  <si>
    <t>Maria José Batista Pinto Flores</t>
  </si>
  <si>
    <t>Dar apoio ao Projeto de Extensão e Ensino do Programa de Formação em Saberes Tradicionais 2025-2027.</t>
  </si>
  <si>
    <t>Contrato 460/2025</t>
  </si>
  <si>
    <t>23072.266905/2025-69</t>
  </si>
  <si>
    <t>Apoio ao Projeto de Desenvolvimento Institucional: Laboratórios (Inter)Disciplinares de Projetos de Inteligência Artificial (LIPIA) para Inovação no Ensino de Graduação da UFMG.</t>
  </si>
  <si>
    <t>Dar apoio ao Projeto de Desenvolvimento Institucional: Laboratórios (Inter)Disciplinares de Projetos de Inteligência Artificial (LIPIA) para Inovação no Ensino de Graduação da UFMG.</t>
  </si>
  <si>
    <t>Contrato 238/2025</t>
  </si>
  <si>
    <t>23072.225952/2025-52</t>
  </si>
  <si>
    <t>Projeto de Ensino e Desenvolvimento Institucional: Aplicação dos Processos Seletivos 2026, 2027, 2028, 2029 e Preparação dos Processos Seletivos 2030 da Universidade Federal de Minas Gerais.</t>
  </si>
  <si>
    <t>Dar apoio ao Projeto de Ensino e Desenvolvimento Institucional: Aplicação dos Processos Seletivos 2026, 2027, 2028, 2029 e Preparação dos Processos Seletivos 2030 da Universidade Federal de Minas Gerais.</t>
  </si>
  <si>
    <t>Não houve pagamento de servidores</t>
  </si>
  <si>
    <t>Nota: Os contratos listados abaixo, 438/2023 e 238/2025, são coordenados pela Direção da Comissão Permanente do Vestibular - Copeve.</t>
  </si>
  <si>
    <t>Katia Pedroso Silveira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</si>
</sst>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23"/>
      <name val="Times New Roman"/>
      <family val="1"/>
    </font>
    <font>
      <sz val="14"/>
      <name val="Arial"/>
      <family val="2"/>
    </font>
    <font>
      <b/>
      <i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7"/>
      <color indexed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7" fillId="0" borderId="0" xfId="0" applyFont="1"/>
    <xf numFmtId="0" fontId="6" fillId="0" borderId="25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6" fillId="0" borderId="32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43" fontId="6" fillId="0" borderId="32" xfId="1" applyFont="1" applyFill="1" applyBorder="1" applyAlignment="1" applyProtection="1">
      <alignment horizontal="left"/>
    </xf>
    <xf numFmtId="14" fontId="6" fillId="0" borderId="32" xfId="0" applyNumberFormat="1" applyFont="1" applyBorder="1" applyAlignment="1">
      <alignment horizontal="center"/>
    </xf>
    <xf numFmtId="14" fontId="6" fillId="0" borderId="33" xfId="0" applyNumberFormat="1" applyFont="1" applyBorder="1" applyAlignment="1">
      <alignment horizontal="center"/>
    </xf>
    <xf numFmtId="4" fontId="6" fillId="0" borderId="32" xfId="0" applyNumberFormat="1" applyFont="1" applyBorder="1" applyAlignment="1">
      <alignment horizontal="right" wrapText="1"/>
    </xf>
    <xf numFmtId="0" fontId="5" fillId="0" borderId="36" xfId="0" applyFont="1" applyBorder="1"/>
    <xf numFmtId="0" fontId="5" fillId="0" borderId="0" xfId="0" applyFont="1"/>
    <xf numFmtId="0" fontId="9" fillId="0" borderId="0" xfId="0" applyFont="1"/>
    <xf numFmtId="0" fontId="9" fillId="0" borderId="37" xfId="0" applyFont="1" applyBorder="1"/>
    <xf numFmtId="0" fontId="5" fillId="0" borderId="38" xfId="0" applyFont="1" applyBorder="1" applyAlignment="1">
      <alignment horizontal="center"/>
    </xf>
    <xf numFmtId="0" fontId="5" fillId="0" borderId="38" xfId="0" applyFont="1" applyBorder="1"/>
    <xf numFmtId="0" fontId="5" fillId="0" borderId="39" xfId="0" applyFont="1" applyBorder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7" xfId="0" applyFont="1" applyBorder="1"/>
    <xf numFmtId="0" fontId="7" fillId="0" borderId="42" xfId="0" applyFont="1" applyBorder="1"/>
    <xf numFmtId="0" fontId="7" fillId="0" borderId="21" xfId="0" applyFont="1" applyBorder="1"/>
    <xf numFmtId="0" fontId="7" fillId="0" borderId="43" xfId="0" applyFont="1" applyBorder="1"/>
    <xf numFmtId="0" fontId="5" fillId="0" borderId="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0" fillId="0" borderId="44" xfId="0" applyBorder="1"/>
    <xf numFmtId="0" fontId="5" fillId="0" borderId="32" xfId="0" applyFont="1" applyBorder="1" applyAlignment="1">
      <alignment horizontal="left"/>
    </xf>
    <xf numFmtId="14" fontId="5" fillId="0" borderId="32" xfId="0" applyNumberFormat="1" applyFont="1" applyBorder="1" applyAlignment="1">
      <alignment horizontal="center"/>
    </xf>
    <xf numFmtId="14" fontId="5" fillId="0" borderId="33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46" xfId="0" applyFont="1" applyBorder="1"/>
    <xf numFmtId="0" fontId="5" fillId="0" borderId="47" xfId="0" applyFont="1" applyBorder="1"/>
    <xf numFmtId="0" fontId="5" fillId="0" borderId="48" xfId="0" applyFont="1" applyBorder="1" applyAlignment="1">
      <alignment horizontal="left"/>
    </xf>
    <xf numFmtId="0" fontId="5" fillId="0" borderId="48" xfId="0" applyFont="1" applyBorder="1"/>
    <xf numFmtId="0" fontId="5" fillId="0" borderId="48" xfId="0" applyFont="1" applyBorder="1" applyAlignment="1">
      <alignment horizontal="right"/>
    </xf>
    <xf numFmtId="0" fontId="7" fillId="0" borderId="48" xfId="0" applyFont="1" applyBorder="1"/>
    <xf numFmtId="0" fontId="7" fillId="0" borderId="49" xfId="0" applyFont="1" applyBorder="1"/>
    <xf numFmtId="0" fontId="7" fillId="0" borderId="50" xfId="0" applyFont="1" applyBorder="1"/>
    <xf numFmtId="43" fontId="6" fillId="0" borderId="32" xfId="1" applyFont="1" applyFill="1" applyBorder="1" applyAlignment="1" applyProtection="1">
      <alignment horizontal="left" vertical="center"/>
    </xf>
    <xf numFmtId="0" fontId="5" fillId="0" borderId="30" xfId="0" applyFont="1" applyBorder="1" applyAlignment="1">
      <alignment horizontal="center" vertical="center" wrapText="1"/>
    </xf>
    <xf numFmtId="14" fontId="5" fillId="0" borderId="30" xfId="0" applyNumberFormat="1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3" fontId="6" fillId="0" borderId="27" xfId="2" applyFont="1" applyFill="1" applyBorder="1" applyAlignment="1" applyProtection="1">
      <alignment horizontal="center" vertical="center" wrapText="1"/>
    </xf>
    <xf numFmtId="43" fontId="8" fillId="0" borderId="27" xfId="2" applyFont="1" applyFill="1" applyBorder="1" applyAlignment="1" applyProtection="1">
      <alignment horizontal="center" vertical="center" wrapText="1"/>
    </xf>
    <xf numFmtId="43" fontId="6" fillId="0" borderId="30" xfId="2" applyFont="1" applyFill="1" applyBorder="1" applyAlignment="1" applyProtection="1">
      <alignment horizontal="center" vertical="center" wrapText="1"/>
    </xf>
    <xf numFmtId="43" fontId="8" fillId="0" borderId="30" xfId="2" applyFont="1" applyFill="1" applyBorder="1" applyAlignment="1" applyProtection="1">
      <alignment horizontal="center" vertical="center" wrapText="1"/>
    </xf>
    <xf numFmtId="43" fontId="6" fillId="0" borderId="32" xfId="2" applyFont="1" applyFill="1" applyBorder="1" applyAlignment="1" applyProtection="1">
      <alignment horizontal="center" vertical="center" wrapText="1"/>
    </xf>
    <xf numFmtId="164" fontId="6" fillId="0" borderId="32" xfId="2" applyNumberFormat="1" applyFont="1" applyFill="1" applyBorder="1" applyAlignment="1" applyProtection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14" fontId="6" fillId="0" borderId="30" xfId="0" applyNumberFormat="1" applyFont="1" applyBorder="1" applyAlignment="1">
      <alignment horizontal="center" vertical="center" wrapText="1"/>
    </xf>
    <xf numFmtId="14" fontId="6" fillId="0" borderId="3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6" fillId="0" borderId="30" xfId="2" applyNumberFormat="1" applyFont="1" applyFill="1" applyBorder="1" applyAlignment="1" applyProtection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14" fontId="6" fillId="0" borderId="27" xfId="0" applyNumberFormat="1" applyFont="1" applyBorder="1" applyAlignment="1">
      <alignment horizontal="center" vertical="center" wrapText="1"/>
    </xf>
    <xf numFmtId="14" fontId="6" fillId="0" borderId="28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14" fontId="6" fillId="0" borderId="32" xfId="0" applyNumberFormat="1" applyFont="1" applyBorder="1" applyAlignment="1">
      <alignment horizontal="center" vertical="center" wrapText="1"/>
    </xf>
    <xf numFmtId="14" fontId="6" fillId="0" borderId="3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5" xfId="0" applyFont="1" applyBorder="1" applyAlignment="1">
      <alignment wrapText="1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45" xfId="0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5" fillId="0" borderId="33" xfId="0" applyFont="1" applyBorder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5" fillId="0" borderId="3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</cellXfs>
  <cellStyles count="3">
    <cellStyle name="Normal" xfId="0" builtinId="0"/>
    <cellStyle name="Vírgula" xfId="1" builtinId="3"/>
    <cellStyle name="Vírgula 2" xfId="2" xr:uid="{8BDC2E79-3D04-4E54-88D8-12F9650D00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1</xdr:col>
      <xdr:colOff>38100</xdr:colOff>
      <xdr:row>3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352425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24847</xdr:colOff>
      <xdr:row>0</xdr:row>
      <xdr:rowOff>0</xdr:rowOff>
    </xdr:from>
    <xdr:to>
      <xdr:col>1</xdr:col>
      <xdr:colOff>57977</xdr:colOff>
      <xdr:row>1</xdr:row>
      <xdr:rowOff>168337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7" y="0"/>
          <a:ext cx="646043" cy="45822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6"/>
  <sheetViews>
    <sheetView showGridLines="0" tabSelected="1" zoomScaleNormal="100" workbookViewId="0">
      <selection activeCell="D14" sqref="D14"/>
    </sheetView>
  </sheetViews>
  <sheetFormatPr defaultRowHeight="15" x14ac:dyDescent="0.25"/>
  <cols>
    <col min="1" max="1" width="11" customWidth="1"/>
    <col min="2" max="2" width="27.7109375" bestFit="1" customWidth="1"/>
    <col min="3" max="3" width="16.28515625" customWidth="1"/>
    <col min="4" max="4" width="14" customWidth="1"/>
    <col min="5" max="5" width="32.7109375" customWidth="1"/>
    <col min="6" max="6" width="9.5703125" bestFit="1" customWidth="1"/>
    <col min="8" max="8" width="11.7109375" customWidth="1"/>
    <col min="10" max="10" width="10.85546875" customWidth="1"/>
    <col min="13" max="13" width="37.85546875" customWidth="1"/>
    <col min="14" max="14" width="14" customWidth="1"/>
  </cols>
  <sheetData>
    <row r="2" spans="1:14" ht="22.5" x14ac:dyDescent="0.2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23.2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 thickBot="1" x14ac:dyDescent="0.3">
      <c r="A4" s="97" t="s">
        <v>69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98" t="s">
        <v>1</v>
      </c>
      <c r="B6" s="98"/>
      <c r="C6" s="98"/>
      <c r="D6" s="88" t="s">
        <v>80</v>
      </c>
      <c r="E6" s="89"/>
      <c r="F6" s="89"/>
      <c r="G6" s="89"/>
      <c r="H6" s="89"/>
      <c r="I6" s="89"/>
      <c r="J6" s="89"/>
      <c r="K6" s="89"/>
      <c r="L6" s="89"/>
      <c r="M6" s="89"/>
      <c r="N6" s="90"/>
    </row>
    <row r="7" spans="1:14" x14ac:dyDescent="0.25">
      <c r="A7" s="91" t="s">
        <v>2</v>
      </c>
      <c r="B7" s="91"/>
      <c r="C7" s="91"/>
      <c r="D7" s="88" t="s">
        <v>3</v>
      </c>
      <c r="E7" s="89"/>
      <c r="F7" s="89"/>
      <c r="G7" s="89"/>
      <c r="H7" s="89"/>
      <c r="I7" s="89"/>
      <c r="J7" s="89"/>
      <c r="K7" s="89"/>
      <c r="L7" s="89"/>
      <c r="M7" s="89"/>
      <c r="N7" s="90"/>
    </row>
    <row r="8" spans="1:14" x14ac:dyDescent="0.25">
      <c r="A8" s="91" t="s">
        <v>4</v>
      </c>
      <c r="B8" s="91"/>
      <c r="C8" s="91"/>
      <c r="D8" s="88" t="s">
        <v>81</v>
      </c>
      <c r="E8" s="89"/>
      <c r="F8" s="89"/>
      <c r="G8" s="89"/>
      <c r="H8" s="89"/>
      <c r="I8" s="89"/>
      <c r="J8" s="89"/>
      <c r="K8" s="89"/>
      <c r="L8" s="89"/>
      <c r="M8" s="89"/>
      <c r="N8" s="90"/>
    </row>
    <row r="9" spans="1:14" x14ac:dyDescent="0.25">
      <c r="A9" s="91" t="s">
        <v>5</v>
      </c>
      <c r="B9" s="91"/>
      <c r="C9" s="91"/>
      <c r="D9" s="2" t="s">
        <v>53</v>
      </c>
      <c r="E9" s="92"/>
      <c r="F9" s="92"/>
      <c r="G9" s="92"/>
      <c r="H9" s="92"/>
      <c r="I9" s="92"/>
      <c r="J9" s="92"/>
      <c r="K9" s="92"/>
      <c r="L9" s="92"/>
      <c r="M9" s="92"/>
      <c r="N9" s="92"/>
    </row>
    <row r="10" spans="1:14" ht="15.75" thickBot="1" x14ac:dyDescent="0.3">
      <c r="A10" s="93" t="s">
        <v>6</v>
      </c>
      <c r="B10" s="93"/>
      <c r="C10" s="93"/>
      <c r="D10" s="3" t="s">
        <v>82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</row>
    <row r="11" spans="1:14" x14ac:dyDescent="0.25">
      <c r="A11" s="4" t="s">
        <v>7</v>
      </c>
      <c r="B11" s="5" t="s">
        <v>8</v>
      </c>
      <c r="C11" s="6" t="s">
        <v>9</v>
      </c>
      <c r="D11" s="7" t="s">
        <v>10</v>
      </c>
      <c r="E11" s="7" t="s">
        <v>11</v>
      </c>
      <c r="F11" s="7" t="s">
        <v>12</v>
      </c>
      <c r="G11" s="8" t="s">
        <v>13</v>
      </c>
      <c r="H11" s="8" t="s">
        <v>14</v>
      </c>
      <c r="I11" s="9" t="s">
        <v>15</v>
      </c>
      <c r="J11" s="4" t="s">
        <v>68</v>
      </c>
      <c r="K11" s="8" t="s">
        <v>16</v>
      </c>
      <c r="L11" s="7" t="s">
        <v>17</v>
      </c>
      <c r="M11" s="7" t="s">
        <v>18</v>
      </c>
      <c r="N11" s="10" t="s">
        <v>19</v>
      </c>
    </row>
    <row r="12" spans="1:14" x14ac:dyDescent="0.25">
      <c r="A12" s="11" t="s">
        <v>20</v>
      </c>
      <c r="B12" s="9" t="s">
        <v>21</v>
      </c>
      <c r="C12" s="12" t="s">
        <v>22</v>
      </c>
      <c r="D12" s="12" t="s">
        <v>23</v>
      </c>
      <c r="E12" s="13" t="s">
        <v>24</v>
      </c>
      <c r="F12" s="13" t="s">
        <v>25</v>
      </c>
      <c r="G12" s="13" t="s">
        <v>26</v>
      </c>
      <c r="H12" s="13" t="s">
        <v>27</v>
      </c>
      <c r="I12" s="9" t="s">
        <v>28</v>
      </c>
      <c r="J12" s="11" t="s">
        <v>29</v>
      </c>
      <c r="K12" s="14" t="s">
        <v>30</v>
      </c>
      <c r="L12" s="13" t="s">
        <v>30</v>
      </c>
      <c r="M12" s="13" t="s">
        <v>31</v>
      </c>
      <c r="N12" s="15" t="s">
        <v>32</v>
      </c>
    </row>
    <row r="13" spans="1:14" ht="15.75" thickBot="1" x14ac:dyDescent="0.3">
      <c r="A13" s="16"/>
      <c r="B13" s="17"/>
      <c r="C13" s="18" t="s">
        <v>33</v>
      </c>
      <c r="D13" s="18" t="s">
        <v>34</v>
      </c>
      <c r="E13" s="19"/>
      <c r="F13" s="19" t="s">
        <v>35</v>
      </c>
      <c r="G13" s="20" t="s">
        <v>35</v>
      </c>
      <c r="H13" s="20" t="s">
        <v>35</v>
      </c>
      <c r="I13" s="21"/>
      <c r="J13" s="16"/>
      <c r="K13" s="20" t="s">
        <v>36</v>
      </c>
      <c r="L13" s="20" t="s">
        <v>36</v>
      </c>
      <c r="M13" s="20" t="s">
        <v>37</v>
      </c>
      <c r="N13" s="22" t="s">
        <v>24</v>
      </c>
    </row>
    <row r="14" spans="1:14" s="75" customFormat="1" ht="50.25" customHeight="1" x14ac:dyDescent="0.25">
      <c r="A14" s="77">
        <v>1</v>
      </c>
      <c r="B14" s="78" t="s">
        <v>89</v>
      </c>
      <c r="C14" s="78" t="s">
        <v>90</v>
      </c>
      <c r="D14" s="78">
        <v>27557</v>
      </c>
      <c r="E14" s="78" t="s">
        <v>91</v>
      </c>
      <c r="F14" s="65">
        <v>448214.07</v>
      </c>
      <c r="G14" s="65">
        <v>448214.07</v>
      </c>
      <c r="H14" s="66">
        <v>464915.47</v>
      </c>
      <c r="I14" s="66">
        <v>36625.82</v>
      </c>
      <c r="J14" s="66">
        <v>33616.06</v>
      </c>
      <c r="K14" s="79">
        <v>43790</v>
      </c>
      <c r="L14" s="79">
        <v>45798</v>
      </c>
      <c r="M14" s="79" t="s">
        <v>92</v>
      </c>
      <c r="N14" s="80" t="s">
        <v>93</v>
      </c>
    </row>
    <row r="15" spans="1:14" s="75" customFormat="1" ht="45" customHeight="1" x14ac:dyDescent="0.25">
      <c r="A15" s="71">
        <v>2</v>
      </c>
      <c r="B15" s="72" t="s">
        <v>103</v>
      </c>
      <c r="C15" s="72" t="s">
        <v>95</v>
      </c>
      <c r="D15" s="72">
        <v>28357</v>
      </c>
      <c r="E15" s="72" t="s">
        <v>96</v>
      </c>
      <c r="F15" s="67">
        <v>6173212.6799999997</v>
      </c>
      <c r="G15" s="67">
        <v>5565899.0499999998</v>
      </c>
      <c r="H15" s="68">
        <v>6261298.8399999999</v>
      </c>
      <c r="I15" s="68">
        <v>730021.13</v>
      </c>
      <c r="J15" s="68">
        <v>457775.35</v>
      </c>
      <c r="K15" s="73">
        <v>44193</v>
      </c>
      <c r="L15" s="73">
        <v>46019</v>
      </c>
      <c r="M15" s="73" t="s">
        <v>97</v>
      </c>
      <c r="N15" s="74" t="s">
        <v>93</v>
      </c>
    </row>
    <row r="16" spans="1:14" s="75" customFormat="1" ht="45" customHeight="1" x14ac:dyDescent="0.25">
      <c r="A16" s="71">
        <v>3</v>
      </c>
      <c r="B16" s="72" t="s">
        <v>104</v>
      </c>
      <c r="C16" s="72" t="s">
        <v>105</v>
      </c>
      <c r="D16" s="72">
        <v>32201</v>
      </c>
      <c r="E16" s="72" t="s">
        <v>106</v>
      </c>
      <c r="F16" s="67">
        <v>337986.32</v>
      </c>
      <c r="G16" s="67">
        <v>98315.07</v>
      </c>
      <c r="H16" s="68">
        <v>46478.92</v>
      </c>
      <c r="I16" s="68">
        <v>1382.76</v>
      </c>
      <c r="J16" s="68">
        <v>2970.67</v>
      </c>
      <c r="K16" s="73">
        <v>45813</v>
      </c>
      <c r="L16" s="73">
        <v>46909</v>
      </c>
      <c r="M16" s="73" t="s">
        <v>108</v>
      </c>
      <c r="N16" s="74" t="s">
        <v>107</v>
      </c>
    </row>
    <row r="17" spans="1:14" s="75" customFormat="1" ht="45" customHeight="1" x14ac:dyDescent="0.25">
      <c r="A17" s="71">
        <v>4</v>
      </c>
      <c r="B17" s="72" t="s">
        <v>109</v>
      </c>
      <c r="C17" s="72" t="s">
        <v>110</v>
      </c>
      <c r="D17" s="72">
        <v>32706</v>
      </c>
      <c r="E17" s="72" t="s">
        <v>111</v>
      </c>
      <c r="F17" s="67">
        <v>9000000</v>
      </c>
      <c r="G17" s="76">
        <v>0</v>
      </c>
      <c r="H17" s="76">
        <v>0</v>
      </c>
      <c r="I17" s="76">
        <v>0</v>
      </c>
      <c r="J17" s="76">
        <v>0</v>
      </c>
      <c r="K17" s="73">
        <v>46017</v>
      </c>
      <c r="L17" s="73">
        <v>47478</v>
      </c>
      <c r="M17" s="73" t="s">
        <v>112</v>
      </c>
      <c r="N17" s="74" t="s">
        <v>93</v>
      </c>
    </row>
    <row r="18" spans="1:14" x14ac:dyDescent="0.25">
      <c r="A18" s="110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2"/>
    </row>
    <row r="19" spans="1:14" x14ac:dyDescent="0.25">
      <c r="A19" s="113" t="s">
        <v>118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5"/>
    </row>
    <row r="20" spans="1:14" ht="36" customHeight="1" x14ac:dyDescent="0.25">
      <c r="A20" s="71">
        <v>5</v>
      </c>
      <c r="B20" s="81" t="s">
        <v>99</v>
      </c>
      <c r="C20" s="81" t="s">
        <v>100</v>
      </c>
      <c r="D20" s="81">
        <v>30541</v>
      </c>
      <c r="E20" s="81" t="s">
        <v>101</v>
      </c>
      <c r="F20" s="60">
        <v>2154000</v>
      </c>
      <c r="G20" s="70">
        <v>67614.3</v>
      </c>
      <c r="H20" s="69">
        <v>1762905.18</v>
      </c>
      <c r="I20" s="69">
        <f>1763767.86-67614.3</f>
        <v>1696153.56</v>
      </c>
      <c r="J20" s="69">
        <v>122993.38</v>
      </c>
      <c r="K20" s="82">
        <v>45187</v>
      </c>
      <c r="L20" s="82">
        <v>45979</v>
      </c>
      <c r="M20" s="82" t="s">
        <v>102</v>
      </c>
      <c r="N20" s="83" t="s">
        <v>98</v>
      </c>
    </row>
    <row r="21" spans="1:14" ht="36" customHeight="1" x14ac:dyDescent="0.25">
      <c r="A21" s="71">
        <v>6</v>
      </c>
      <c r="B21" s="81" t="s">
        <v>113</v>
      </c>
      <c r="C21" s="81" t="s">
        <v>114</v>
      </c>
      <c r="D21" s="81">
        <v>31519</v>
      </c>
      <c r="E21" s="81" t="s">
        <v>115</v>
      </c>
      <c r="F21" s="60">
        <v>16643850.48</v>
      </c>
      <c r="G21" s="70">
        <v>0</v>
      </c>
      <c r="H21" s="69">
        <v>1199016.44</v>
      </c>
      <c r="I21" s="69">
        <v>6270032.75</v>
      </c>
      <c r="J21" s="69">
        <v>66348.41</v>
      </c>
      <c r="K21" s="82">
        <v>45882</v>
      </c>
      <c r="L21" s="82">
        <v>47404</v>
      </c>
      <c r="M21" s="82" t="s">
        <v>116</v>
      </c>
      <c r="N21" s="83" t="s">
        <v>119</v>
      </c>
    </row>
    <row r="22" spans="1:14" x14ac:dyDescent="0.25">
      <c r="A22" s="71">
        <v>7</v>
      </c>
      <c r="B22" s="24" t="s">
        <v>38</v>
      </c>
      <c r="C22" s="24"/>
      <c r="D22" s="24"/>
      <c r="E22" s="25" t="s">
        <v>38</v>
      </c>
      <c r="F22" s="26" t="s">
        <v>38</v>
      </c>
      <c r="G22" s="26"/>
      <c r="H22" s="26" t="s">
        <v>38</v>
      </c>
      <c r="I22" s="26"/>
      <c r="J22" s="26"/>
      <c r="K22" s="27"/>
      <c r="L22" s="27" t="s">
        <v>38</v>
      </c>
      <c r="M22" s="27"/>
      <c r="N22" s="28"/>
    </row>
    <row r="23" spans="1:14" ht="15.75" thickBot="1" x14ac:dyDescent="0.3">
      <c r="A23" s="64">
        <v>8</v>
      </c>
      <c r="B23" s="24" t="s">
        <v>38</v>
      </c>
      <c r="C23" s="24"/>
      <c r="D23" s="24"/>
      <c r="E23" s="25" t="s">
        <v>38</v>
      </c>
      <c r="F23" s="29" t="s">
        <v>38</v>
      </c>
      <c r="G23" s="29"/>
      <c r="H23" s="26" t="s">
        <v>38</v>
      </c>
      <c r="I23" s="26"/>
      <c r="J23" s="26"/>
      <c r="K23" s="27"/>
      <c r="L23" s="27" t="s">
        <v>38</v>
      </c>
      <c r="M23" s="27"/>
      <c r="N23" s="28"/>
    </row>
    <row r="24" spans="1:14" ht="15.75" thickBot="1" x14ac:dyDescent="0.3">
      <c r="A24" s="95" t="s">
        <v>70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</row>
    <row r="25" spans="1:14" ht="15.75" thickBot="1" x14ac:dyDescent="0.3">
      <c r="A25" s="84" t="s">
        <v>71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</row>
    <row r="26" spans="1:14" ht="28.5" customHeight="1" x14ac:dyDescent="0.25">
      <c r="A26" s="84" t="s">
        <v>73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</row>
    <row r="27" spans="1:14" x14ac:dyDescent="0.25">
      <c r="A27" s="85" t="s">
        <v>72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</row>
    <row r="28" spans="1:14" x14ac:dyDescent="0.25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2"/>
      <c r="L28" s="32"/>
      <c r="M28" s="32"/>
      <c r="N28" s="33"/>
    </row>
    <row r="29" spans="1:14" x14ac:dyDescent="0.25">
      <c r="A29" s="30" t="s">
        <v>39</v>
      </c>
      <c r="B29" s="34"/>
      <c r="C29" s="35"/>
      <c r="D29" s="35"/>
      <c r="E29" s="31"/>
      <c r="F29" s="31"/>
      <c r="G29" s="31"/>
      <c r="H29" s="31"/>
      <c r="I29" s="31"/>
      <c r="J29" s="31"/>
      <c r="K29" s="35"/>
      <c r="L29" s="35"/>
      <c r="M29" s="35"/>
      <c r="N29" s="36"/>
    </row>
    <row r="30" spans="1:14" x14ac:dyDescent="0.25">
      <c r="A30" s="30"/>
      <c r="B30" s="86" t="s">
        <v>40</v>
      </c>
      <c r="C30" s="86"/>
      <c r="D30" s="86"/>
      <c r="E30" s="31"/>
      <c r="F30" s="31"/>
      <c r="G30" s="31"/>
      <c r="H30" s="31"/>
      <c r="I30" s="31"/>
      <c r="J30" s="31"/>
      <c r="K30" s="87" t="s">
        <v>41</v>
      </c>
      <c r="L30" s="87"/>
      <c r="M30" s="87"/>
      <c r="N30" s="87"/>
    </row>
    <row r="31" spans="1:14" x14ac:dyDescent="0.25">
      <c r="A31" s="30"/>
      <c r="B31" s="37" t="s">
        <v>83</v>
      </c>
      <c r="C31" s="38"/>
      <c r="D31" s="38"/>
      <c r="E31" s="31"/>
      <c r="F31" s="31"/>
      <c r="G31" s="31"/>
      <c r="H31" s="31"/>
      <c r="I31" s="31"/>
      <c r="J31" s="31"/>
      <c r="K31" s="38" t="s">
        <v>86</v>
      </c>
      <c r="L31" s="38"/>
      <c r="M31" s="38"/>
      <c r="N31" s="39"/>
    </row>
    <row r="32" spans="1:14" x14ac:dyDescent="0.25">
      <c r="A32" s="30"/>
      <c r="B32" s="38" t="s">
        <v>84</v>
      </c>
      <c r="C32" s="9"/>
      <c r="D32" s="38" t="s">
        <v>85</v>
      </c>
      <c r="E32" s="31"/>
      <c r="F32" s="31"/>
      <c r="G32" s="31"/>
      <c r="H32" s="31"/>
      <c r="I32" s="31"/>
      <c r="J32" s="31"/>
      <c r="K32" s="38" t="s">
        <v>87</v>
      </c>
      <c r="L32" s="38"/>
      <c r="M32" s="38"/>
      <c r="N32" s="39"/>
    </row>
    <row r="33" spans="1:14" ht="15.75" thickBot="1" x14ac:dyDescent="0.3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2"/>
    </row>
    <row r="34" spans="1:14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1:14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14" x14ac:dyDescent="0.25">
      <c r="A36" s="21" t="s">
        <v>42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</sheetData>
  <mergeCells count="20">
    <mergeCell ref="A2:N2"/>
    <mergeCell ref="A4:N5"/>
    <mergeCell ref="A6:C6"/>
    <mergeCell ref="D6:N6"/>
    <mergeCell ref="A7:C7"/>
    <mergeCell ref="A26:N26"/>
    <mergeCell ref="A27:N27"/>
    <mergeCell ref="B30:D30"/>
    <mergeCell ref="K30:N30"/>
    <mergeCell ref="D7:N7"/>
    <mergeCell ref="A9:C9"/>
    <mergeCell ref="E9:N9"/>
    <mergeCell ref="A10:C10"/>
    <mergeCell ref="E10:N10"/>
    <mergeCell ref="A24:N24"/>
    <mergeCell ref="A25:N25"/>
    <mergeCell ref="A8:C8"/>
    <mergeCell ref="D8:N8"/>
    <mergeCell ref="A18:N18"/>
    <mergeCell ref="A19:N19"/>
  </mergeCells>
  <pageMargins left="0.7" right="0.7" top="0.75" bottom="0.75" header="0.3" footer="0.3"/>
  <pageSetup paperSize="9"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9"/>
  <sheetViews>
    <sheetView showGridLines="0" zoomScale="110" zoomScaleNormal="110" workbookViewId="0">
      <selection activeCell="H23" sqref="H23"/>
    </sheetView>
  </sheetViews>
  <sheetFormatPr defaultRowHeight="15" x14ac:dyDescent="0.25"/>
  <cols>
    <col min="2" max="2" width="18.5703125" customWidth="1"/>
    <col min="3" max="3" width="18" bestFit="1" customWidth="1"/>
    <col min="4" max="4" width="19.7109375" customWidth="1"/>
    <col min="5" max="5" width="23.85546875" customWidth="1"/>
    <col min="6" max="6" width="21.5703125" customWidth="1"/>
    <col min="7" max="7" width="16.140625" customWidth="1"/>
    <col min="8" max="8" width="17.5703125" customWidth="1"/>
  </cols>
  <sheetData>
    <row r="1" spans="1:8" ht="22.5" x14ac:dyDescent="0.25">
      <c r="A1" s="106" t="s">
        <v>0</v>
      </c>
      <c r="B1" s="106"/>
      <c r="C1" s="106"/>
      <c r="D1" s="106"/>
      <c r="E1" s="106"/>
      <c r="F1" s="106"/>
      <c r="G1" s="106"/>
      <c r="H1" s="106"/>
    </row>
    <row r="2" spans="1:8" ht="15.75" thickBot="1" x14ac:dyDescent="0.3">
      <c r="A2" s="107" t="s">
        <v>43</v>
      </c>
      <c r="B2" s="107"/>
      <c r="C2" s="107"/>
      <c r="D2" s="107"/>
      <c r="E2" s="107"/>
      <c r="F2" s="107"/>
      <c r="G2" s="107"/>
      <c r="H2" s="107"/>
    </row>
    <row r="3" spans="1:8" ht="15.75" thickBot="1" x14ac:dyDescent="0.3">
      <c r="A3" s="108" t="s">
        <v>74</v>
      </c>
      <c r="B3" s="108"/>
      <c r="C3" s="108"/>
      <c r="D3" s="108"/>
      <c r="E3" s="108"/>
      <c r="F3" s="108"/>
      <c r="G3" s="108"/>
      <c r="H3" s="108"/>
    </row>
    <row r="4" spans="1:8" x14ac:dyDescent="0.25">
      <c r="A4" s="108"/>
      <c r="B4" s="108"/>
      <c r="C4" s="108"/>
      <c r="D4" s="108"/>
      <c r="E4" s="108"/>
      <c r="F4" s="108"/>
      <c r="G4" s="108"/>
      <c r="H4" s="108"/>
    </row>
    <row r="5" spans="1:8" x14ac:dyDescent="0.25">
      <c r="A5" s="102" t="s">
        <v>1</v>
      </c>
      <c r="B5" s="102"/>
      <c r="C5" s="102"/>
      <c r="D5" s="109" t="s">
        <v>80</v>
      </c>
      <c r="E5" s="109"/>
      <c r="F5" s="109"/>
      <c r="G5" s="109"/>
      <c r="H5" s="109"/>
    </row>
    <row r="6" spans="1:8" x14ac:dyDescent="0.25">
      <c r="A6" s="102" t="s">
        <v>2</v>
      </c>
      <c r="B6" s="102"/>
      <c r="C6" s="102"/>
      <c r="D6" s="103" t="s">
        <v>3</v>
      </c>
      <c r="E6" s="103"/>
      <c r="F6" s="103"/>
      <c r="G6" s="103"/>
      <c r="H6" s="103"/>
    </row>
    <row r="7" spans="1:8" x14ac:dyDescent="0.25">
      <c r="A7" s="102" t="s">
        <v>4</v>
      </c>
      <c r="B7" s="102"/>
      <c r="C7" s="102"/>
      <c r="D7" s="103" t="s">
        <v>81</v>
      </c>
      <c r="E7" s="103"/>
      <c r="F7" s="103"/>
      <c r="G7" s="103"/>
      <c r="H7" s="103"/>
    </row>
    <row r="8" spans="1:8" x14ac:dyDescent="0.25">
      <c r="A8" s="102" t="s">
        <v>5</v>
      </c>
      <c r="B8" s="102"/>
      <c r="C8" s="102"/>
      <c r="D8" s="103" t="s">
        <v>53</v>
      </c>
      <c r="E8" s="103"/>
      <c r="F8" s="103"/>
      <c r="G8" s="103"/>
      <c r="H8" s="103"/>
    </row>
    <row r="9" spans="1:8" ht="15.75" thickBot="1" x14ac:dyDescent="0.3">
      <c r="A9" s="104" t="s">
        <v>6</v>
      </c>
      <c r="B9" s="104"/>
      <c r="C9" s="104"/>
      <c r="D9" s="105" t="s">
        <v>82</v>
      </c>
      <c r="E9" s="105"/>
      <c r="F9" s="105"/>
      <c r="G9" s="105"/>
      <c r="H9" s="105"/>
    </row>
    <row r="10" spans="1:8" ht="15.75" customHeight="1" thickBot="1" x14ac:dyDescent="0.3">
      <c r="E10" s="99" t="s">
        <v>44</v>
      </c>
      <c r="F10" s="99"/>
      <c r="G10" s="99"/>
      <c r="H10" s="99"/>
    </row>
    <row r="11" spans="1:8" x14ac:dyDescent="0.25">
      <c r="A11" s="43" t="s">
        <v>7</v>
      </c>
      <c r="B11" s="43" t="s">
        <v>45</v>
      </c>
      <c r="C11" s="43" t="s">
        <v>46</v>
      </c>
      <c r="D11" s="43" t="s">
        <v>47</v>
      </c>
      <c r="E11" s="43" t="s">
        <v>48</v>
      </c>
      <c r="F11" s="43" t="s">
        <v>49</v>
      </c>
      <c r="G11" s="43" t="s">
        <v>50</v>
      </c>
      <c r="H11" s="43" t="s">
        <v>51</v>
      </c>
    </row>
    <row r="12" spans="1:8" ht="15" customHeight="1" x14ac:dyDescent="0.25">
      <c r="A12" s="44" t="s">
        <v>52</v>
      </c>
      <c r="B12" s="44" t="s">
        <v>21</v>
      </c>
      <c r="C12" s="44" t="s">
        <v>33</v>
      </c>
      <c r="D12" s="44" t="s">
        <v>53</v>
      </c>
      <c r="E12" s="44" t="s">
        <v>54</v>
      </c>
      <c r="F12" s="44" t="s">
        <v>55</v>
      </c>
      <c r="G12" s="44" t="s">
        <v>56</v>
      </c>
      <c r="H12" s="44" t="s">
        <v>57</v>
      </c>
    </row>
    <row r="13" spans="1:8" x14ac:dyDescent="0.25">
      <c r="A13" s="44"/>
      <c r="B13" s="44"/>
      <c r="C13" s="44"/>
      <c r="D13" s="44"/>
      <c r="E13" s="44"/>
      <c r="F13" s="44" t="s">
        <v>58</v>
      </c>
      <c r="G13" s="44" t="s">
        <v>59</v>
      </c>
      <c r="H13" s="44" t="s">
        <v>60</v>
      </c>
    </row>
    <row r="14" spans="1:8" x14ac:dyDescent="0.25">
      <c r="A14" s="44"/>
      <c r="B14" s="44"/>
      <c r="C14" s="44"/>
      <c r="D14" s="44"/>
      <c r="E14" s="44"/>
      <c r="F14" s="44" t="s">
        <v>75</v>
      </c>
      <c r="G14" s="44" t="s">
        <v>61</v>
      </c>
      <c r="H14" s="44" t="s">
        <v>57</v>
      </c>
    </row>
    <row r="15" spans="1:8" ht="15.75" thickBot="1" x14ac:dyDescent="0.3">
      <c r="A15" s="45"/>
      <c r="B15" s="45"/>
      <c r="C15" s="45"/>
      <c r="D15" s="45"/>
      <c r="E15" s="46"/>
      <c r="F15" s="45"/>
      <c r="G15" s="45" t="s">
        <v>75</v>
      </c>
      <c r="H15" s="45" t="s">
        <v>62</v>
      </c>
    </row>
    <row r="16" spans="1:8" ht="33.75" x14ac:dyDescent="0.25">
      <c r="A16" s="23">
        <v>1</v>
      </c>
      <c r="B16" s="61" t="s">
        <v>89</v>
      </c>
      <c r="C16" s="61" t="s">
        <v>90</v>
      </c>
      <c r="D16" s="61">
        <v>27557</v>
      </c>
      <c r="E16" s="62" t="s">
        <v>117</v>
      </c>
      <c r="F16" s="63">
        <v>0</v>
      </c>
      <c r="G16" s="63">
        <v>0</v>
      </c>
      <c r="H16" s="62" t="s">
        <v>117</v>
      </c>
    </row>
    <row r="17" spans="1:8" ht="33.75" x14ac:dyDescent="0.25">
      <c r="A17" s="23">
        <v>2</v>
      </c>
      <c r="B17" s="61" t="s">
        <v>94</v>
      </c>
      <c r="C17" s="61" t="s">
        <v>95</v>
      </c>
      <c r="D17" s="61">
        <v>28357</v>
      </c>
      <c r="E17" s="62" t="s">
        <v>117</v>
      </c>
      <c r="F17" s="63">
        <v>0</v>
      </c>
      <c r="G17" s="63">
        <v>0</v>
      </c>
      <c r="H17" s="62" t="s">
        <v>117</v>
      </c>
    </row>
    <row r="18" spans="1:8" ht="22.5" x14ac:dyDescent="0.25">
      <c r="A18" s="23">
        <v>3</v>
      </c>
      <c r="B18" s="61" t="s">
        <v>104</v>
      </c>
      <c r="C18" s="61" t="s">
        <v>105</v>
      </c>
      <c r="D18" s="61">
        <v>32201</v>
      </c>
      <c r="E18" s="62" t="s">
        <v>117</v>
      </c>
      <c r="F18" s="63">
        <v>0</v>
      </c>
      <c r="G18" s="63">
        <v>0</v>
      </c>
      <c r="H18" s="62" t="s">
        <v>117</v>
      </c>
    </row>
    <row r="19" spans="1:8" ht="22.5" x14ac:dyDescent="0.25">
      <c r="A19" s="23">
        <v>4</v>
      </c>
      <c r="B19" s="61" t="s">
        <v>109</v>
      </c>
      <c r="C19" s="61" t="s">
        <v>110</v>
      </c>
      <c r="D19" s="61">
        <v>32706</v>
      </c>
      <c r="E19" s="62" t="s">
        <v>117</v>
      </c>
      <c r="F19" s="63">
        <v>0</v>
      </c>
      <c r="G19" s="63">
        <v>0</v>
      </c>
      <c r="H19" s="62" t="s">
        <v>117</v>
      </c>
    </row>
    <row r="20" spans="1:8" x14ac:dyDescent="0.25">
      <c r="A20" s="110"/>
      <c r="B20" s="111"/>
      <c r="C20" s="111"/>
      <c r="D20" s="111"/>
      <c r="E20" s="111"/>
      <c r="F20" s="111"/>
      <c r="G20" s="111"/>
      <c r="H20" s="112"/>
    </row>
    <row r="21" spans="1:8" x14ac:dyDescent="0.25">
      <c r="A21" s="113" t="s">
        <v>118</v>
      </c>
      <c r="B21" s="114"/>
      <c r="C21" s="114"/>
      <c r="D21" s="114"/>
      <c r="E21" s="114"/>
      <c r="F21" s="114"/>
      <c r="G21" s="114"/>
      <c r="H21" s="115"/>
    </row>
    <row r="22" spans="1:8" ht="22.5" x14ac:dyDescent="0.25">
      <c r="A22" s="23">
        <v>5</v>
      </c>
      <c r="B22" s="61" t="s">
        <v>99</v>
      </c>
      <c r="C22" s="61" t="s">
        <v>100</v>
      </c>
      <c r="D22" s="61">
        <v>30541</v>
      </c>
      <c r="E22" s="62" t="s">
        <v>117</v>
      </c>
      <c r="F22" s="63">
        <v>0</v>
      </c>
      <c r="G22" s="63">
        <v>0</v>
      </c>
      <c r="H22" s="62" t="s">
        <v>117</v>
      </c>
    </row>
    <row r="23" spans="1:8" ht="22.5" x14ac:dyDescent="0.25">
      <c r="A23" s="23">
        <v>6</v>
      </c>
      <c r="B23" s="61" t="s">
        <v>113</v>
      </c>
      <c r="C23" s="61" t="s">
        <v>114</v>
      </c>
      <c r="D23" s="61">
        <v>31519</v>
      </c>
      <c r="E23" s="62" t="s">
        <v>117</v>
      </c>
      <c r="F23" s="63">
        <v>0</v>
      </c>
      <c r="G23" s="63">
        <v>0</v>
      </c>
      <c r="H23" s="62" t="s">
        <v>117</v>
      </c>
    </row>
    <row r="24" spans="1:8" x14ac:dyDescent="0.25">
      <c r="A24" s="23">
        <v>7</v>
      </c>
      <c r="B24" s="47" t="s">
        <v>38</v>
      </c>
      <c r="C24" s="47"/>
      <c r="D24" s="47"/>
      <c r="E24" s="48" t="s">
        <v>38</v>
      </c>
      <c r="F24" s="48" t="s">
        <v>38</v>
      </c>
      <c r="G24" s="48" t="s">
        <v>38</v>
      </c>
      <c r="H24" s="49"/>
    </row>
    <row r="25" spans="1:8" x14ac:dyDescent="0.25">
      <c r="A25" s="64">
        <v>8</v>
      </c>
      <c r="B25" s="47" t="s">
        <v>38</v>
      </c>
      <c r="C25" s="47"/>
      <c r="D25" s="47"/>
      <c r="E25" s="48" t="s">
        <v>38</v>
      </c>
      <c r="F25" s="48" t="s">
        <v>38</v>
      </c>
      <c r="G25" s="48" t="s">
        <v>38</v>
      </c>
      <c r="H25" s="49"/>
    </row>
    <row r="26" spans="1:8" x14ac:dyDescent="0.25">
      <c r="A26" s="23">
        <v>9</v>
      </c>
      <c r="B26" s="47" t="s">
        <v>38</v>
      </c>
      <c r="C26" s="47"/>
      <c r="D26" s="47"/>
      <c r="E26" s="50"/>
      <c r="F26" s="50"/>
      <c r="G26" s="50"/>
      <c r="H26" s="51"/>
    </row>
    <row r="27" spans="1:8" x14ac:dyDescent="0.25">
      <c r="A27" s="64">
        <v>10</v>
      </c>
      <c r="B27" s="47" t="s">
        <v>38</v>
      </c>
      <c r="C27" s="47"/>
      <c r="D27" s="47"/>
      <c r="E27" s="50"/>
      <c r="F27" s="50"/>
      <c r="G27" s="50"/>
      <c r="H27" s="51"/>
    </row>
    <row r="28" spans="1:8" x14ac:dyDescent="0.25">
      <c r="A28" s="52" t="s">
        <v>76</v>
      </c>
      <c r="B28" s="53"/>
      <c r="C28" s="53"/>
      <c r="D28" s="53"/>
      <c r="E28" s="53"/>
      <c r="F28" s="53"/>
      <c r="G28" s="53"/>
      <c r="H28" s="53"/>
    </row>
    <row r="29" spans="1:8" x14ac:dyDescent="0.25">
      <c r="A29" s="54" t="s">
        <v>79</v>
      </c>
      <c r="B29" s="31"/>
      <c r="C29" s="31"/>
      <c r="D29" s="31"/>
      <c r="E29" s="31"/>
      <c r="F29" s="31"/>
      <c r="G29" s="31"/>
      <c r="H29" s="31"/>
    </row>
    <row r="30" spans="1:8" x14ac:dyDescent="0.25">
      <c r="A30" s="54" t="s">
        <v>77</v>
      </c>
      <c r="B30" s="31"/>
      <c r="C30" s="31"/>
      <c r="D30" s="31"/>
      <c r="E30" s="31"/>
      <c r="F30" s="31"/>
      <c r="G30" s="31"/>
      <c r="H30" s="31"/>
    </row>
    <row r="31" spans="1:8" x14ac:dyDescent="0.25">
      <c r="A31" s="55" t="s">
        <v>78</v>
      </c>
      <c r="B31" s="31"/>
      <c r="C31" s="31"/>
      <c r="D31" s="31"/>
      <c r="E31" s="31"/>
      <c r="F31" s="31"/>
      <c r="G31" s="31"/>
      <c r="H31" s="31"/>
    </row>
    <row r="32" spans="1:8" x14ac:dyDescent="0.25">
      <c r="A32" s="100" t="s">
        <v>63</v>
      </c>
      <c r="B32" s="101"/>
      <c r="C32" s="101"/>
      <c r="D32" s="101"/>
      <c r="E32" s="101"/>
      <c r="F32" s="101"/>
      <c r="G32" s="101"/>
      <c r="H32" s="101"/>
    </row>
    <row r="33" spans="1:8" x14ac:dyDescent="0.25">
      <c r="A33" s="56" t="s">
        <v>64</v>
      </c>
      <c r="B33" s="21" t="s">
        <v>65</v>
      </c>
      <c r="C33" s="21"/>
      <c r="D33" s="21"/>
      <c r="E33" s="21"/>
      <c r="F33" s="21" t="s">
        <v>66</v>
      </c>
      <c r="G33" s="21"/>
      <c r="H33" s="21"/>
    </row>
    <row r="34" spans="1:8" x14ac:dyDescent="0.25">
      <c r="A34" s="57"/>
      <c r="B34" s="31" t="s">
        <v>40</v>
      </c>
      <c r="C34" s="21"/>
      <c r="D34" s="21"/>
      <c r="E34" s="21"/>
      <c r="F34" s="31" t="s">
        <v>41</v>
      </c>
      <c r="G34" s="21"/>
      <c r="H34" s="21"/>
    </row>
    <row r="35" spans="1:8" x14ac:dyDescent="0.25">
      <c r="A35" s="57"/>
      <c r="B35" s="31" t="s">
        <v>83</v>
      </c>
      <c r="C35" s="21"/>
      <c r="D35" s="21"/>
      <c r="E35" s="21"/>
      <c r="F35" s="31" t="s">
        <v>86</v>
      </c>
      <c r="G35" s="21"/>
      <c r="H35" s="21"/>
    </row>
    <row r="36" spans="1:8" x14ac:dyDescent="0.25">
      <c r="A36" s="57"/>
      <c r="B36" s="31" t="s">
        <v>88</v>
      </c>
      <c r="C36" s="21"/>
      <c r="D36" s="21"/>
      <c r="E36" s="21"/>
      <c r="F36" s="31" t="s">
        <v>87</v>
      </c>
      <c r="G36" s="21"/>
      <c r="H36" s="21"/>
    </row>
    <row r="37" spans="1:8" x14ac:dyDescent="0.25">
      <c r="A37" s="57"/>
      <c r="B37" s="31"/>
      <c r="C37" s="21"/>
      <c r="D37" s="21"/>
      <c r="E37" s="21"/>
      <c r="F37" s="21"/>
      <c r="G37" s="21"/>
      <c r="H37" s="21"/>
    </row>
    <row r="38" spans="1:8" x14ac:dyDescent="0.25">
      <c r="A38" s="57"/>
      <c r="B38" s="21"/>
      <c r="C38" s="21"/>
      <c r="D38" s="21"/>
      <c r="E38" s="21"/>
      <c r="F38" s="21"/>
      <c r="G38" s="21"/>
      <c r="H38" s="21"/>
    </row>
    <row r="39" spans="1:8" x14ac:dyDescent="0.25">
      <c r="A39" s="58" t="s">
        <v>67</v>
      </c>
      <c r="B39" s="59"/>
      <c r="C39" s="59"/>
      <c r="D39" s="59"/>
      <c r="E39" s="59"/>
      <c r="F39" s="59"/>
      <c r="G39" s="59"/>
      <c r="H39" s="59"/>
    </row>
  </sheetData>
  <mergeCells count="17">
    <mergeCell ref="A6:C6"/>
    <mergeCell ref="D6:H6"/>
    <mergeCell ref="A1:H1"/>
    <mergeCell ref="A2:H2"/>
    <mergeCell ref="A3:H4"/>
    <mergeCell ref="A5:C5"/>
    <mergeCell ref="D5:H5"/>
    <mergeCell ref="E10:H10"/>
    <mergeCell ref="A32:H32"/>
    <mergeCell ref="A7:C7"/>
    <mergeCell ref="D7:H7"/>
    <mergeCell ref="A8:C8"/>
    <mergeCell ref="D8:H8"/>
    <mergeCell ref="A9:C9"/>
    <mergeCell ref="D9:H9"/>
    <mergeCell ref="A20:H20"/>
    <mergeCell ref="A21:H21"/>
  </mergeCells>
  <pageMargins left="0.7" right="0.7" top="0.75" bottom="0.75" header="0.3" footer="0.3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CONTRATOS</vt:lpstr>
      <vt:lpstr>PESSOAL ENVOLVIDO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Lisboa Souza da Silva</dc:creator>
  <cp:lastModifiedBy>Glaysson Araújo</cp:lastModifiedBy>
  <cp:lastPrinted>2020-02-11T18:37:58Z</cp:lastPrinted>
  <dcterms:created xsi:type="dcterms:W3CDTF">2020-02-04T19:23:57Z</dcterms:created>
  <dcterms:modified xsi:type="dcterms:W3CDTF">2026-02-06T20:11:10Z</dcterms:modified>
</cp:coreProperties>
</file>