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5"/>
  </bookViews>
  <sheets>
    <sheet name="GERAL" sheetId="1" r:id="rId1"/>
    <sheet name="RESUMO" sheetId="2" r:id="rId2"/>
    <sheet name=" Resoluções 10-95 e 13-22" sheetId="3" r:id="rId3"/>
    <sheet name="Gráfico Resol. 10-95 e 13-22" sheetId="4" r:id="rId4"/>
    <sheet name="RESUMO_UGs_POR_FUNDACOES" sheetId="5" r:id="rId5"/>
    <sheet name="RESUMO_FUNDACOES_POR_UGs" sheetId="6" r:id="rId6"/>
  </sheets>
  <definedNames/>
  <calcPr fullCalcOnLoad="1"/>
</workbook>
</file>

<file path=xl/sharedStrings.xml><?xml version="1.0" encoding="utf-8"?>
<sst xmlns="http://schemas.openxmlformats.org/spreadsheetml/2006/main" count="544" uniqueCount="222">
  <si>
    <t>UNIVERSIDADE FEDERAL DE MINAS GERAIS</t>
  </si>
  <si>
    <t>PRÓ-REITORIA DE PLANEJAMENTO E DESENVOLVIMENTO</t>
  </si>
  <si>
    <t>DIRETORIA DE ORÇAMENTO</t>
  </si>
  <si>
    <t xml:space="preserve">RECURSOS PRÓPRIOS - ARRECADAÇÃO  X  REPASSE ORÇAMENTÁRIO </t>
  </si>
  <si>
    <t>Período  : 01 de janeiro a 31 de dezembro 2023</t>
  </si>
  <si>
    <t>Responsável: monica@reitoria.ufmg.br - 3409 4094</t>
  </si>
  <si>
    <t>Código</t>
  </si>
  <si>
    <t>Unidade</t>
  </si>
  <si>
    <t>Receita</t>
  </si>
  <si>
    <t>Desconto</t>
  </si>
  <si>
    <t>Orçamento</t>
  </si>
  <si>
    <t>Saldo a</t>
  </si>
  <si>
    <t>U G</t>
  </si>
  <si>
    <t>Gestora</t>
  </si>
  <si>
    <t>Arrecadada</t>
  </si>
  <si>
    <t xml:space="preserve">Pasep </t>
  </si>
  <si>
    <t>Executado</t>
  </si>
  <si>
    <t>Repassar</t>
  </si>
  <si>
    <t>BIBLIOTECA UNIVERSITÁRIA</t>
  </si>
  <si>
    <t>EDITORA</t>
  </si>
  <si>
    <t>CENTRO AUDIO VISUAL</t>
  </si>
  <si>
    <t>DTI</t>
  </si>
  <si>
    <t>CENTRO ESPORTIVO UNIVERSITÁRIO</t>
  </si>
  <si>
    <t>IMPRENSA UNIVERSITÁRIA</t>
  </si>
  <si>
    <t>LABORATÓRIO DE CIÊNCIA DA COMPUTAÇÃO</t>
  </si>
  <si>
    <t>MUSEU DE HIST. NATURAL E JARDIM BOTÂNICO</t>
  </si>
  <si>
    <t>DEPARTAMENTO DE OBRAS</t>
  </si>
  <si>
    <t>DEPARTAMENTO DE PLANEJAMENTO FÍSICO DE OBRAS</t>
  </si>
  <si>
    <t>CENTRO CULTURAL</t>
  </si>
  <si>
    <t>CONSERVATORIO DE MUSICA</t>
  </si>
  <si>
    <t>CONSERVATÓRIO DE MÚSICA</t>
  </si>
  <si>
    <t>TOTAL 1</t>
  </si>
  <si>
    <t>ESCOLA DE ARQUITETURA</t>
  </si>
  <si>
    <t>ESCOLA DE BELAS ARTES</t>
  </si>
  <si>
    <t>ESCOLA DE CIÊNCIA DA INFORMAÇÃO</t>
  </si>
  <si>
    <t>ESCOLA DE EDUCAÇÃO FÍSICA</t>
  </si>
  <si>
    <t>ESCOLA DE ENFERMAGEM</t>
  </si>
  <si>
    <t>ESCOLA DE ENGENHARIA</t>
  </si>
  <si>
    <t>ESCOLA DE MÚSICA</t>
  </si>
  <si>
    <t>ESCOLA DE VETERINÁRIA</t>
  </si>
  <si>
    <t>FACULDADE DE CIÊNCIAS ECONÔMICAS</t>
  </si>
  <si>
    <t>FACULDADE DE DIREITO</t>
  </si>
  <si>
    <t>FACULDADE DE EDUCAÇÃO</t>
  </si>
  <si>
    <t>FACULDADE DE FARMÁCIA</t>
  </si>
  <si>
    <t>FACULDADE DE FILOSOFIA</t>
  </si>
  <si>
    <t>FACULDADE DE LETRAS</t>
  </si>
  <si>
    <t>FACULDADE DE MEDICINA</t>
  </si>
  <si>
    <t>153289 - RENDIMENTOS</t>
  </si>
  <si>
    <t>FACULDADE DE ODONTOLOGIA</t>
  </si>
  <si>
    <t>INSTITUTO DE CIÊNCIAS BIOLÓGICAS</t>
  </si>
  <si>
    <t>INSTITUTO DE CIÊNCIAS EXATAS</t>
  </si>
  <si>
    <t>INSTITUTO DE GEO-CIÊNCIAS</t>
  </si>
  <si>
    <t>ESCOLA FUNDAMENTAL</t>
  </si>
  <si>
    <t>COLÉGIO TÉCNICO</t>
  </si>
  <si>
    <t>INSTITUTO DE CIÊNCIAS AGRÁRIAS</t>
  </si>
  <si>
    <t>TOTAL 2</t>
  </si>
  <si>
    <t>UFMG</t>
  </si>
  <si>
    <t xml:space="preserve">UFMG </t>
  </si>
  <si>
    <t>COVID - 19</t>
  </si>
  <si>
    <t>ADMINISTRACAO CENTRAL</t>
  </si>
  <si>
    <t>ADMINISTRAÇÃO GERAL</t>
  </si>
  <si>
    <t>ALIENAÇÃO DE VEÍCULOS/BENS MÓVEIS</t>
  </si>
  <si>
    <t>CENTRO DE MICROSCOPIA</t>
  </si>
  <si>
    <t>CONVENIOS E CONTRATOS</t>
  </si>
  <si>
    <t>CONVÊNIOS E CONTRATOS</t>
  </si>
  <si>
    <t>TAXA DE CONCURSO PUBLICO</t>
  </si>
  <si>
    <t>TAXA DE CONCURSO</t>
  </si>
  <si>
    <t>RENDIMENTOS UFMG</t>
  </si>
  <si>
    <t>153062 - TAXA RESOLUCAO 10/95</t>
  </si>
  <si>
    <t>TAXA RESOLUÇÃO 10/95</t>
  </si>
  <si>
    <t>PRÓ REITORIA DE PLANEJAMENTO</t>
  </si>
  <si>
    <t>CAED</t>
  </si>
  <si>
    <t>PRÓ REITORIA DE GRADUAÇÃO</t>
  </si>
  <si>
    <t>153271 - COPEVE</t>
  </si>
  <si>
    <t>COPEVE 153271</t>
  </si>
  <si>
    <t>PRÓ REITORIA DE EXTENSÃO</t>
  </si>
  <si>
    <t>PRÓ REITORIA DE PESQUISA</t>
  </si>
  <si>
    <t>PATENTES / ROYALTIES</t>
  </si>
  <si>
    <t>PATENTES</t>
  </si>
  <si>
    <t>PRÓ REITORIA DE PÓS-GRADUAÇÃO</t>
  </si>
  <si>
    <t>TOTAL 3</t>
  </si>
  <si>
    <t>HOSPITAL DAS CLÍNICAS</t>
  </si>
  <si>
    <t>Fonte 1081</t>
  </si>
  <si>
    <t>Convênio com Órgão não Federal (-) PASEP</t>
  </si>
  <si>
    <t>TOTAL 4</t>
  </si>
  <si>
    <t>TOTAL GERAL</t>
  </si>
  <si>
    <t xml:space="preserve">Orçamento Próprio Atualizado na LOA </t>
  </si>
  <si>
    <t>Excesso de arrecadação</t>
  </si>
  <si>
    <t>Grupos</t>
  </si>
  <si>
    <t>UNIDADES ADMINISTRATIVAS + PRÓ-REITORIAS</t>
  </si>
  <si>
    <t>UNIDADES ACADÊMICAS</t>
  </si>
  <si>
    <t>UFMG (ADM CENTRAL, E TX RESOLUÇÃO)</t>
  </si>
  <si>
    <t>RENDIMENTOS</t>
  </si>
  <si>
    <t>SUB-TOTAL</t>
  </si>
  <si>
    <t>ALIENAÇÃO DE VEÍCULOS</t>
  </si>
  <si>
    <t>CONVÊNIOS (181)</t>
  </si>
  <si>
    <t>TOTAL</t>
  </si>
  <si>
    <t>ARRECADADO X REPASSADO: RESOLUÇÃO 10/95 E TODAS AS FUNDAÇÕES - 2023</t>
  </si>
  <si>
    <t xml:space="preserve"> </t>
  </si>
  <si>
    <t>Atualizado até 03/01/2024</t>
  </si>
  <si>
    <t>UG</t>
  </si>
  <si>
    <t>UNIDADE</t>
  </si>
  <si>
    <t>ARRECADADO</t>
  </si>
  <si>
    <t>DESCONTO PASEP</t>
  </si>
  <si>
    <t>SALDO</t>
  </si>
  <si>
    <t>UFMG - 10/95</t>
  </si>
  <si>
    <t>UFMG - 06/92</t>
  </si>
  <si>
    <t>BIBLIOTECA</t>
  </si>
  <si>
    <t>CEU</t>
  </si>
  <si>
    <t>MUSEU</t>
  </si>
  <si>
    <t>PROGRAD</t>
  </si>
  <si>
    <t>PESQUISA</t>
  </si>
  <si>
    <t>ARQUITETURA</t>
  </si>
  <si>
    <t>BELAS ARTES</t>
  </si>
  <si>
    <t>CIÊNCIA DA INFORMAÇÃO</t>
  </si>
  <si>
    <t>EDUCAÇÃO FÍSICA</t>
  </si>
  <si>
    <t>ENFERMAGEM</t>
  </si>
  <si>
    <t>ENGENHARIA</t>
  </si>
  <si>
    <t>MÚSICA</t>
  </si>
  <si>
    <t>VETERINÁRIA</t>
  </si>
  <si>
    <t>FACE</t>
  </si>
  <si>
    <t>DIREITO</t>
  </si>
  <si>
    <t>FAE</t>
  </si>
  <si>
    <t>FARMÁCIA</t>
  </si>
  <si>
    <t>FAFICH</t>
  </si>
  <si>
    <t>LETRAS</t>
  </si>
  <si>
    <t>MEDICINA</t>
  </si>
  <si>
    <t>ODONTOLOGIA</t>
  </si>
  <si>
    <t>ICB</t>
  </si>
  <si>
    <t>ICEX</t>
  </si>
  <si>
    <t>IGC</t>
  </si>
  <si>
    <t>COLTEC</t>
  </si>
  <si>
    <t>ICA</t>
  </si>
  <si>
    <t>RESUMO UGs POR FUNDAÇÕES E OUTROS TX  10/95 PF  - 2023 - RESOLUÇÃO 10/95</t>
  </si>
  <si>
    <t>RECEITA LÍQUIDA = RECEITA BRUTA -  ( PASEP 1% * RECEITA BRUTA )</t>
  </si>
  <si>
    <t>Rótulos de Coluna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</si>
  <si>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</si>
  <si>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</si>
  <si>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</si>
  <si>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</si>
  <si>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</si>
  <si>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</si>
  <si>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</si>
  <si>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</si>
  <si>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</si>
  <si>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</si>
  <si>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</si>
  <si>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</si>
  <si>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Receita_Bruta</t>
  </si>
  <si>
    <t>Total Soma de PASEP_</t>
  </si>
  <si>
    <t>Total Soma de Receita_Liquida</t>
  </si>
  <si>
    <t>Rótulos de Linha</t>
  </si>
  <si>
    <t>Receita_Bruta</t>
  </si>
  <si>
    <t>Soma de PASEP_</t>
  </si>
  <si>
    <t>Soma de Receita_Liquida</t>
  </si>
  <si>
    <t>28836</t>
  </si>
  <si>
    <t>152370</t>
  </si>
  <si>
    <t>CENTRO DE APOIO A EDUCACAO A DISTANCIA/UFMG</t>
  </si>
  <si>
    <t>FUNDACAO DE DESENVOLVIMENTO DA PESQUISA</t>
  </si>
  <si>
    <t>153062</t>
  </si>
  <si>
    <t>FUNDACAO CHRISTIANO OTTONI</t>
  </si>
  <si>
    <t>OUTROS TX 10/95 PF</t>
  </si>
  <si>
    <t>FUNDACAO DE APOIO AO ENSINO PESQUISA E EXTENSAO - FEPE</t>
  </si>
  <si>
    <t>FUNDACAO INSTITUTO DE PESQUISAS ECONOMICAS, ADMINISTRA</t>
  </si>
  <si>
    <t>153255</t>
  </si>
  <si>
    <t>BIBLIOTECA UNIVERSITARIA/UFMG</t>
  </si>
  <si>
    <t>153260</t>
  </si>
  <si>
    <t>CENTRO ESPORTIVO UNIVERSITARIO/UFMG</t>
  </si>
  <si>
    <t>153264</t>
  </si>
  <si>
    <t>MUSEU HISTORICO NATURAL/UFMG</t>
  </si>
  <si>
    <t>153271</t>
  </si>
  <si>
    <t>PRO-REITORIA DE GRADUACAO/UFMG</t>
  </si>
  <si>
    <t>153273</t>
  </si>
  <si>
    <t>PRO-REITORIA DE PESQUISA/UFMG</t>
  </si>
  <si>
    <t>153275</t>
  </si>
  <si>
    <t>ESCOLA DE ARQUITETURA/UFMG</t>
  </si>
  <si>
    <t>153276</t>
  </si>
  <si>
    <t>ESCOLA DE BELAS ARTES/UFMG</t>
  </si>
  <si>
    <t>153277</t>
  </si>
  <si>
    <t>ESCOLA DE CIENCIA DA INFORMACAO/UFMG</t>
  </si>
  <si>
    <t>153278</t>
  </si>
  <si>
    <t>ESCOLA EDUCACAO FISICA FISIOT.TERAP.OCUP/UFMG</t>
  </si>
  <si>
    <t>153279</t>
  </si>
  <si>
    <t>ESCOLA DE ENFERMAGEM/UFMG</t>
  </si>
  <si>
    <t>153280</t>
  </si>
  <si>
    <t>ESCOLA DE ENGENHARIA/UFMG</t>
  </si>
  <si>
    <t>153281</t>
  </si>
  <si>
    <t>ESCOLA DE MUSICA/UFMG</t>
  </si>
  <si>
    <t>153282</t>
  </si>
  <si>
    <t>ESCOLA DE VETERINARIA/UFMG</t>
  </si>
  <si>
    <t>153283</t>
  </si>
  <si>
    <t>FACULDADE DE CIENCIAS ECONOMICAS/UFMG</t>
  </si>
  <si>
    <t>153284</t>
  </si>
  <si>
    <t>FACULDADE DE DIREITO/UFMG</t>
  </si>
  <si>
    <t>153285</t>
  </si>
  <si>
    <t>FACULDADE DE EDUCACAO/UFMG</t>
  </si>
  <si>
    <t>153286</t>
  </si>
  <si>
    <t>FACULDADE DE FARMACIA/UFMG</t>
  </si>
  <si>
    <t>153287</t>
  </si>
  <si>
    <t>FACULDADE DE FILOSOFIA E CIENC. HUMANAS/UFMG</t>
  </si>
  <si>
    <t>153288</t>
  </si>
  <si>
    <t>FACULDADE DE LETRAS/UFMG</t>
  </si>
  <si>
    <t>153289</t>
  </si>
  <si>
    <t>FACULDADE DE MEDICINA/UFMG</t>
  </si>
  <si>
    <t>153290</t>
  </si>
  <si>
    <t>FACULDADE DE ODONTOLOGIA/UFMG</t>
  </si>
  <si>
    <t>153291</t>
  </si>
  <si>
    <t>INSTITUTO DE CIENCIAS BIOLOGICAS/UFMG</t>
  </si>
  <si>
    <t>153292</t>
  </si>
  <si>
    <t>INSTITUTO DE CIENCIAS EXATAS/UFMG</t>
  </si>
  <si>
    <t>153293</t>
  </si>
  <si>
    <t>INSTITUTO DE GEO-CIENCIAS/UFMG</t>
  </si>
  <si>
    <t>153294</t>
  </si>
  <si>
    <t>CENTRO PEDAGOGICO/UFMG</t>
  </si>
  <si>
    <t>153295</t>
  </si>
  <si>
    <t>COLEGIO TECNICO/UFMG</t>
  </si>
  <si>
    <t>153296</t>
  </si>
  <si>
    <t>INSTITUTO DE CIENCIAS AGRARIAS/UFMG</t>
  </si>
  <si>
    <t>154459</t>
  </si>
  <si>
    <t>PRO-REITORIA DE CULTURA DA UFMG</t>
  </si>
  <si>
    <t>Total Geral</t>
  </si>
  <si>
    <t>RESUMO FUNDAÇÕES E OUTROS TX  10/95 PF POR UGs - 2023 - RESOLUÇÃO 10/95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</si>
</sst>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  <numFmt numFmtId="165" formatCode="_-* #,##0.00_-;\-* #,##0.00_-;_-* \-??_-;_-@_-"/>
    <numFmt numFmtId="166" formatCode="&quot;R$ &quot;#,##0.00_);[Red]&quot;(R$ &quot;#,##0.00\)"/>
    <numFmt numFmtId="167" formatCode="dd\-mmm\-yy"/>
    <numFmt numFmtId="168" formatCode="#,##0.00_ ;\-#,##0.00\ "/>
    <numFmt numFmtId="169" formatCode="_(* #,##0.00_);_(* \(#,##0.00\);_(* \-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2"/>
      <color indexed="49"/>
      <name val="Arial"/>
      <family val="2"/>
    </font>
    <font>
      <b/>
      <sz val="8"/>
      <color indexed="17"/>
      <name val="Arial"/>
      <family val="2"/>
    </font>
    <font>
      <b/>
      <sz val="14"/>
      <color indexed="4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  <font>
      <b/>
      <sz val="12"/>
      <color rgb="FF558ED5"/>
      <name val="Arial"/>
      <family val="2"/>
    </font>
    <font>
      <b/>
      <sz val="8"/>
      <color rgb="FF008000"/>
      <name val="Arial"/>
      <family val="2"/>
    </font>
    <font>
      <b/>
      <sz val="14"/>
      <color rgb="FF558ED5"/>
      <name val="Arial"/>
      <family val="2"/>
    </font>
    <font>
      <sz val="10"/>
      <color rgb="FFFFFFFF"/>
      <name val="Arial"/>
      <family val="2"/>
    </font>
    <font>
      <sz val="8"/>
      <color rgb="FFFFFFFF"/>
      <name val="Arial"/>
      <family val="2"/>
    </font>
    <font>
      <b/>
      <sz val="11"/>
      <color rgb="FF376092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70C0"/>
      </left>
      <right style="medium">
        <color rgb="FF0070C0"/>
      </right>
      <top style="thick">
        <color rgb="FF0070C0"/>
      </top>
      <bottom/>
    </border>
    <border>
      <left/>
      <right style="medium">
        <color rgb="FF0070C0"/>
      </right>
      <top style="thick">
        <color rgb="FF0070C0"/>
      </top>
      <bottom/>
    </border>
    <border>
      <left style="medium">
        <color rgb="FF0070C0"/>
      </left>
      <right style="medium">
        <color rgb="FF0070C0"/>
      </right>
      <top style="thick">
        <color rgb="FF0070C0"/>
      </top>
      <bottom/>
    </border>
    <border>
      <left/>
      <right style="thick">
        <color rgb="FF0070C0"/>
      </right>
      <top style="thick">
        <color rgb="FF0070C0"/>
      </top>
      <bottom/>
    </border>
    <border>
      <left style="thick">
        <color rgb="FF0070C0"/>
      </left>
      <right style="medium">
        <color rgb="FF0070C0"/>
      </right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 style="medium">
        <color rgb="FF0070C0"/>
      </left>
      <right style="medium">
        <color rgb="FF0070C0"/>
      </right>
      <top/>
      <bottom style="medium">
        <color rgb="FF0070C0"/>
      </bottom>
    </border>
    <border>
      <left style="medium">
        <color rgb="FF0070C0"/>
      </left>
      <right style="thick">
        <color rgb="FF0070C0"/>
      </right>
      <top/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/>
    </border>
    <border>
      <left/>
      <right style="medium">
        <color rgb="FF0070C0"/>
      </right>
      <top/>
      <bottom/>
    </border>
    <border>
      <left style="medium">
        <color rgb="FF0070C0"/>
      </left>
      <right style="medium">
        <color rgb="FF0070C0"/>
      </right>
      <top/>
      <bottom/>
    </border>
    <border>
      <left/>
      <right style="thick">
        <color rgb="FF0070C0"/>
      </right>
      <top/>
      <bottom/>
    </border>
    <border>
      <left style="thick">
        <color rgb="FF0070C0"/>
      </left>
      <right style="medium">
        <color rgb="FF0070C0"/>
      </right>
      <top/>
      <bottom/>
    </border>
    <border>
      <left/>
      <right style="thick">
        <color rgb="FF0070C0"/>
      </right>
      <top/>
      <bottom style="medium">
        <color rgb="FF0070C0"/>
      </bottom>
    </border>
    <border>
      <left style="thick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thick">
        <color rgb="FF0070C0"/>
      </left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thick">
        <color rgb="FF0070C0"/>
      </right>
      <top style="medium">
        <color rgb="FF0070C0"/>
      </top>
      <bottom/>
    </border>
    <border>
      <left style="thick">
        <color rgb="FF0070C0"/>
      </left>
      <right/>
      <top/>
      <bottom/>
    </border>
    <border>
      <left style="medium">
        <color rgb="FF0070C0"/>
      </left>
      <right style="thick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thick">
        <color theme="3" tint="0.39998000860214233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/>
      <top style="medium">
        <color rgb="FF0070C0"/>
      </top>
      <bottom style="thick">
        <color rgb="FF0070C0"/>
      </bottom>
    </border>
    <border>
      <left/>
      <right style="medium">
        <color rgb="FF0070C0"/>
      </right>
      <top/>
      <bottom style="thick">
        <color rgb="FF0070C0"/>
      </bottom>
    </border>
    <border>
      <left/>
      <right style="medium">
        <color rgb="FF0070C0"/>
      </right>
      <top style="medium">
        <color rgb="FF0070C0"/>
      </top>
      <bottom style="thick">
        <color rgb="FF0070C0"/>
      </bottom>
    </border>
    <border>
      <left style="medium">
        <color rgb="FF0070C0"/>
      </left>
      <right style="thick">
        <color theme="3" tint="0.39998000860214233"/>
      </right>
      <top style="medium">
        <color rgb="FF0070C0"/>
      </top>
      <bottom style="thick">
        <color rgb="FF0070C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ck">
        <color rgb="FF0070C0"/>
      </left>
      <right/>
      <top style="thick">
        <color rgb="FF0070C0"/>
      </top>
      <bottom style="thick">
        <color rgb="FF0070C0"/>
      </bottom>
    </border>
    <border>
      <left/>
      <right style="thick">
        <color rgb="FF0070C0"/>
      </right>
      <top style="thick">
        <color rgb="FF0070C0"/>
      </top>
      <bottom style="thick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43" fontId="57" fillId="0" borderId="0" xfId="61" applyFont="1" applyBorder="1" applyAlignment="1" applyProtection="1">
      <alignment/>
      <protection/>
    </xf>
    <xf numFmtId="4" fontId="57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165" fontId="56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" fontId="56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6" fillId="0" borderId="0" xfId="47" applyFont="1" applyAlignment="1">
      <alignment horizontal="left"/>
      <protection/>
    </xf>
    <xf numFmtId="0" fontId="59" fillId="0" borderId="0" xfId="0" applyFont="1" applyAlignment="1">
      <alignment/>
    </xf>
    <xf numFmtId="0" fontId="6" fillId="0" borderId="0" xfId="47" applyFont="1" applyAlignment="1">
      <alignment horizontal="center"/>
      <protection/>
    </xf>
    <xf numFmtId="0" fontId="60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165" fontId="7" fillId="0" borderId="0" xfId="0" applyNumberFormat="1" applyFont="1" applyAlignment="1">
      <alignment/>
    </xf>
    <xf numFmtId="166" fontId="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4" fillId="0" borderId="19" xfId="0" applyFont="1" applyBorder="1" applyAlignment="1">
      <alignment/>
    </xf>
    <xf numFmtId="4" fontId="7" fillId="0" borderId="20" xfId="61" applyNumberFormat="1" applyFont="1" applyBorder="1" applyAlignment="1" applyProtection="1">
      <alignment/>
      <protection/>
    </xf>
    <xf numFmtId="168" fontId="8" fillId="0" borderId="21" xfId="61" applyNumberFormat="1" applyFont="1" applyBorder="1" applyAlignment="1" applyProtection="1">
      <alignment horizontal="right"/>
      <protection/>
    </xf>
    <xf numFmtId="0" fontId="7" fillId="0" borderId="22" xfId="0" applyFont="1" applyBorder="1" applyAlignment="1">
      <alignment horizontal="left"/>
    </xf>
    <xf numFmtId="168" fontId="7" fillId="0" borderId="21" xfId="61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 horizontal="left"/>
    </xf>
    <xf numFmtId="0" fontId="61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4" fontId="8" fillId="0" borderId="16" xfId="61" applyNumberFormat="1" applyFont="1" applyBorder="1" applyAlignment="1" applyProtection="1">
      <alignment/>
      <protection/>
    </xf>
    <xf numFmtId="4" fontId="7" fillId="0" borderId="16" xfId="61" applyNumberFormat="1" applyFont="1" applyBorder="1" applyAlignment="1" applyProtection="1">
      <alignment/>
      <protection/>
    </xf>
    <xf numFmtId="168" fontId="7" fillId="0" borderId="23" xfId="61" applyNumberFormat="1" applyFont="1" applyBorder="1" applyAlignment="1" applyProtection="1">
      <alignment horizontal="right"/>
      <protection/>
    </xf>
    <xf numFmtId="0" fontId="3" fillId="0" borderId="24" xfId="0" applyFont="1" applyBorder="1" applyAlignment="1">
      <alignment/>
    </xf>
    <xf numFmtId="0" fontId="7" fillId="0" borderId="25" xfId="0" applyFont="1" applyBorder="1" applyAlignment="1">
      <alignment/>
    </xf>
    <xf numFmtId="4" fontId="7" fillId="0" borderId="26" xfId="61" applyNumberFormat="1" applyFont="1" applyBorder="1" applyAlignment="1" applyProtection="1">
      <alignment horizontal="right"/>
      <protection/>
    </xf>
    <xf numFmtId="4" fontId="7" fillId="0" borderId="19" xfId="61" applyNumberFormat="1" applyFont="1" applyBorder="1" applyAlignment="1" applyProtection="1">
      <alignment horizontal="right"/>
      <protection/>
    </xf>
    <xf numFmtId="168" fontId="7" fillId="0" borderId="17" xfId="61" applyNumberFormat="1" applyFont="1" applyBorder="1" applyAlignment="1" applyProtection="1">
      <alignment horizontal="right"/>
      <protection/>
    </xf>
    <xf numFmtId="0" fontId="4" fillId="0" borderId="27" xfId="0" applyFont="1" applyBorder="1" applyAlignment="1">
      <alignment/>
    </xf>
    <xf numFmtId="4" fontId="7" fillId="0" borderId="27" xfId="61" applyNumberFormat="1" applyFont="1" applyBorder="1" applyAlignment="1" applyProtection="1">
      <alignment/>
      <protection/>
    </xf>
    <xf numFmtId="4" fontId="7" fillId="0" borderId="19" xfId="61" applyNumberFormat="1" applyFont="1" applyBorder="1" applyAlignment="1" applyProtection="1">
      <alignment/>
      <protection/>
    </xf>
    <xf numFmtId="168" fontId="7" fillId="0" borderId="21" xfId="61" applyNumberFormat="1" applyFont="1" applyBorder="1" applyAlignment="1" applyProtection="1">
      <alignment horizontal="right" vertical="top"/>
      <protection/>
    </xf>
    <xf numFmtId="0" fontId="7" fillId="0" borderId="14" xfId="0" applyFont="1" applyBorder="1" applyAlignment="1">
      <alignment horizontal="left"/>
    </xf>
    <xf numFmtId="4" fontId="7" fillId="0" borderId="15" xfId="61" applyNumberFormat="1" applyFont="1" applyBorder="1" applyAlignment="1" applyProtection="1">
      <alignment horizontal="right"/>
      <protection/>
    </xf>
    <xf numFmtId="0" fontId="3" fillId="0" borderId="28" xfId="0" applyFont="1" applyBorder="1" applyAlignment="1">
      <alignment horizontal="left"/>
    </xf>
    <xf numFmtId="4" fontId="7" fillId="0" borderId="29" xfId="61" applyNumberFormat="1" applyFont="1" applyBorder="1" applyAlignment="1" applyProtection="1">
      <alignment horizontal="right"/>
      <protection/>
    </xf>
    <xf numFmtId="4" fontId="7" fillId="0" borderId="27" xfId="61" applyNumberFormat="1" applyFont="1" applyBorder="1" applyAlignment="1" applyProtection="1">
      <alignment horizontal="right"/>
      <protection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4" fontId="7" fillId="0" borderId="29" xfId="61" applyNumberFormat="1" applyFont="1" applyBorder="1" applyAlignment="1" applyProtection="1">
      <alignment/>
      <protection/>
    </xf>
    <xf numFmtId="4" fontId="7" fillId="0" borderId="30" xfId="61" applyNumberFormat="1" applyFont="1" applyBorder="1" applyAlignment="1" applyProtection="1">
      <alignment/>
      <protection/>
    </xf>
    <xf numFmtId="0" fontId="4" fillId="0" borderId="31" xfId="0" applyFont="1" applyBorder="1" applyAlignment="1">
      <alignment horizontal="left"/>
    </xf>
    <xf numFmtId="4" fontId="7" fillId="0" borderId="20" xfId="61" applyNumberFormat="1" applyFont="1" applyBorder="1" applyAlignment="1" applyProtection="1">
      <alignment horizontal="right"/>
      <protection/>
    </xf>
    <xf numFmtId="0" fontId="62" fillId="0" borderId="3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168" fontId="7" fillId="0" borderId="21" xfId="61" applyNumberFormat="1" applyFont="1" applyFill="1" applyBorder="1" applyAlignment="1" applyProtection="1">
      <alignment horizontal="right"/>
      <protection/>
    </xf>
    <xf numFmtId="0" fontId="7" fillId="0" borderId="31" xfId="0" applyFont="1" applyBorder="1" applyAlignment="1">
      <alignment horizontal="left"/>
    </xf>
    <xf numFmtId="0" fontId="4" fillId="0" borderId="16" xfId="0" applyFont="1" applyBorder="1" applyAlignment="1">
      <alignment/>
    </xf>
    <xf numFmtId="4" fontId="7" fillId="0" borderId="16" xfId="61" applyNumberFormat="1" applyFont="1" applyBorder="1" applyAlignment="1" applyProtection="1">
      <alignment horizontal="right"/>
      <protection/>
    </xf>
    <xf numFmtId="0" fontId="3" fillId="0" borderId="24" xfId="0" applyFont="1" applyBorder="1" applyAlignment="1">
      <alignment horizontal="left"/>
    </xf>
    <xf numFmtId="0" fontId="7" fillId="0" borderId="26" xfId="0" applyFont="1" applyBorder="1" applyAlignment="1">
      <alignment/>
    </xf>
    <xf numFmtId="168" fontId="7" fillId="0" borderId="32" xfId="61" applyNumberFormat="1" applyFont="1" applyBorder="1" applyAlignment="1" applyProtection="1">
      <alignment horizontal="right"/>
      <protection/>
    </xf>
    <xf numFmtId="0" fontId="7" fillId="0" borderId="31" xfId="0" applyFont="1" applyBorder="1" applyAlignment="1">
      <alignment/>
    </xf>
    <xf numFmtId="0" fontId="7" fillId="0" borderId="16" xfId="0" applyFont="1" applyBorder="1" applyAlignment="1">
      <alignment horizontal="left"/>
    </xf>
    <xf numFmtId="4" fontId="7" fillId="0" borderId="25" xfId="61" applyNumberFormat="1" applyFont="1" applyBorder="1" applyAlignment="1" applyProtection="1">
      <alignment horizontal="right"/>
      <protection/>
    </xf>
    <xf numFmtId="168" fontId="7" fillId="0" borderId="33" xfId="61" applyNumberFormat="1" applyFont="1" applyBorder="1" applyAlignment="1" applyProtection="1">
      <alignment horizontal="right"/>
      <protection/>
    </xf>
    <xf numFmtId="0" fontId="3" fillId="0" borderId="34" xfId="0" applyFont="1" applyBorder="1" applyAlignment="1">
      <alignment/>
    </xf>
    <xf numFmtId="0" fontId="7" fillId="0" borderId="35" xfId="0" applyFont="1" applyBorder="1" applyAlignment="1">
      <alignment/>
    </xf>
    <xf numFmtId="4" fontId="3" fillId="0" borderId="36" xfId="61" applyNumberFormat="1" applyFont="1" applyBorder="1" applyAlignment="1" applyProtection="1">
      <alignment/>
      <protection/>
    </xf>
    <xf numFmtId="4" fontId="3" fillId="0" borderId="37" xfId="61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169" fontId="56" fillId="0" borderId="0" xfId="0" applyNumberFormat="1" applyFont="1" applyAlignment="1">
      <alignment/>
    </xf>
    <xf numFmtId="0" fontId="63" fillId="0" borderId="0" xfId="47" applyFont="1" applyAlignment="1">
      <alignment horizontal="left"/>
      <protection/>
    </xf>
    <xf numFmtId="0" fontId="64" fillId="0" borderId="0" xfId="0" applyFont="1" applyAlignment="1">
      <alignment/>
    </xf>
    <xf numFmtId="0" fontId="6" fillId="0" borderId="0" xfId="47" applyFont="1">
      <alignment/>
      <protection/>
    </xf>
    <xf numFmtId="0" fontId="6" fillId="0" borderId="0" xfId="0" applyFont="1" applyAlignment="1">
      <alignment horizontal="left"/>
    </xf>
    <xf numFmtId="16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3" fillId="33" borderId="38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167" fontId="3" fillId="33" borderId="39" xfId="0" applyNumberFormat="1" applyFont="1" applyFill="1" applyBorder="1" applyAlignment="1">
      <alignment horizontal="center"/>
    </xf>
    <xf numFmtId="167" fontId="3" fillId="34" borderId="39" xfId="0" applyNumberFormat="1" applyFont="1" applyFill="1" applyBorder="1" applyAlignment="1">
      <alignment horizontal="center"/>
    </xf>
    <xf numFmtId="167" fontId="3" fillId="35" borderId="39" xfId="0" applyNumberFormat="1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65" fillId="0" borderId="40" xfId="0" applyFont="1" applyBorder="1" applyAlignment="1">
      <alignment/>
    </xf>
    <xf numFmtId="168" fontId="7" fillId="33" borderId="41" xfId="61" applyNumberFormat="1" applyFont="1" applyFill="1" applyBorder="1" applyAlignment="1" applyProtection="1">
      <alignment/>
      <protection/>
    </xf>
    <xf numFmtId="168" fontId="66" fillId="34" borderId="38" xfId="61" applyNumberFormat="1" applyFont="1" applyFill="1" applyBorder="1" applyAlignment="1" applyProtection="1">
      <alignment/>
      <protection/>
    </xf>
    <xf numFmtId="168" fontId="7" fillId="35" borderId="41" xfId="61" applyNumberFormat="1" applyFont="1" applyFill="1" applyBorder="1" applyAlignment="1" applyProtection="1">
      <alignment/>
      <protection/>
    </xf>
    <xf numFmtId="168" fontId="7" fillId="36" borderId="41" xfId="61" applyNumberFormat="1" applyFont="1" applyFill="1" applyBorder="1" applyAlignment="1" applyProtection="1">
      <alignment/>
      <protection/>
    </xf>
    <xf numFmtId="168" fontId="66" fillId="34" borderId="41" xfId="61" applyNumberFormat="1" applyFont="1" applyFill="1" applyBorder="1" applyAlignment="1" applyProtection="1">
      <alignment/>
      <protection/>
    </xf>
    <xf numFmtId="0" fontId="7" fillId="0" borderId="42" xfId="0" applyFont="1" applyBorder="1" applyAlignment="1">
      <alignment/>
    </xf>
    <xf numFmtId="168" fontId="3" fillId="33" borderId="43" xfId="61" applyNumberFormat="1" applyFont="1" applyFill="1" applyBorder="1" applyAlignment="1" applyProtection="1">
      <alignment/>
      <protection/>
    </xf>
    <xf numFmtId="168" fontId="3" fillId="34" borderId="43" xfId="61" applyNumberFormat="1" applyFont="1" applyFill="1" applyBorder="1" applyAlignment="1" applyProtection="1">
      <alignment/>
      <protection/>
    </xf>
    <xf numFmtId="168" fontId="3" fillId="35" borderId="43" xfId="61" applyNumberFormat="1" applyFont="1" applyFill="1" applyBorder="1" applyAlignment="1" applyProtection="1">
      <alignment/>
      <protection/>
    </xf>
    <xf numFmtId="168" fontId="3" fillId="36" borderId="43" xfId="61" applyNumberFormat="1" applyFont="1" applyFill="1" applyBorder="1" applyAlignment="1" applyProtection="1">
      <alignment/>
      <protection/>
    </xf>
    <xf numFmtId="0" fontId="7" fillId="0" borderId="44" xfId="0" applyFont="1" applyBorder="1" applyAlignment="1">
      <alignment/>
    </xf>
    <xf numFmtId="0" fontId="65" fillId="0" borderId="45" xfId="0" applyFont="1" applyBorder="1" applyAlignment="1">
      <alignment/>
    </xf>
    <xf numFmtId="168" fontId="3" fillId="36" borderId="39" xfId="61" applyNumberFormat="1" applyFont="1" applyFill="1" applyBorder="1" applyAlignment="1" applyProtection="1">
      <alignment/>
      <protection/>
    </xf>
    <xf numFmtId="43" fontId="0" fillId="0" borderId="0" xfId="61" applyFont="1" applyBorder="1" applyAlignment="1" applyProtection="1">
      <alignment/>
      <protection/>
    </xf>
    <xf numFmtId="0" fontId="67" fillId="0" borderId="0" xfId="0" applyFont="1" applyAlignment="1">
      <alignment/>
    </xf>
    <xf numFmtId="166" fontId="3" fillId="0" borderId="0" xfId="0" applyNumberFormat="1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37" borderId="46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9" borderId="46" xfId="0" applyFont="1" applyFill="1" applyBorder="1" applyAlignment="1">
      <alignment horizontal="center" vertical="center" wrapText="1"/>
    </xf>
    <xf numFmtId="0" fontId="3" fillId="40" borderId="4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39" fontId="7" fillId="37" borderId="46" xfId="61" applyNumberFormat="1" applyFont="1" applyFill="1" applyBorder="1" applyAlignment="1" applyProtection="1">
      <alignment horizontal="right"/>
      <protection/>
    </xf>
    <xf numFmtId="39" fontId="7" fillId="38" borderId="46" xfId="61" applyNumberFormat="1" applyFont="1" applyFill="1" applyBorder="1" applyAlignment="1" applyProtection="1">
      <alignment horizontal="right"/>
      <protection/>
    </xf>
    <xf numFmtId="39" fontId="7" fillId="39" borderId="46" xfId="61" applyNumberFormat="1" applyFont="1" applyFill="1" applyBorder="1" applyAlignment="1" applyProtection="1">
      <alignment horizontal="right"/>
      <protection/>
    </xf>
    <xf numFmtId="4" fontId="7" fillId="40" borderId="46" xfId="61" applyNumberFormat="1" applyFont="1" applyFill="1" applyBorder="1" applyAlignment="1" applyProtection="1">
      <alignment horizontal="right"/>
      <protection/>
    </xf>
    <xf numFmtId="0" fontId="7" fillId="0" borderId="46" xfId="0" applyFont="1" applyBorder="1" applyAlignment="1">
      <alignment/>
    </xf>
    <xf numFmtId="0" fontId="66" fillId="0" borderId="46" xfId="0" applyFont="1" applyBorder="1" applyAlignment="1">
      <alignment/>
    </xf>
    <xf numFmtId="39" fontId="3" fillId="37" borderId="46" xfId="61" applyNumberFormat="1" applyFont="1" applyFill="1" applyBorder="1" applyAlignment="1" applyProtection="1">
      <alignment horizontal="right"/>
      <protection/>
    </xf>
    <xf numFmtId="39" fontId="3" fillId="38" borderId="46" xfId="61" applyNumberFormat="1" applyFont="1" applyFill="1" applyBorder="1" applyAlignment="1" applyProtection="1">
      <alignment horizontal="right"/>
      <protection/>
    </xf>
    <xf numFmtId="39" fontId="3" fillId="39" borderId="46" xfId="61" applyNumberFormat="1" applyFont="1" applyFill="1" applyBorder="1" applyAlignment="1" applyProtection="1">
      <alignment horizontal="right"/>
      <protection/>
    </xf>
    <xf numFmtId="4" fontId="3" fillId="40" borderId="46" xfId="61" applyNumberFormat="1" applyFont="1" applyFill="1" applyBorder="1" applyAlignment="1" applyProtection="1">
      <alignment horizontal="right"/>
      <protection/>
    </xf>
    <xf numFmtId="0" fontId="70" fillId="0" borderId="0" xfId="0" applyFont="1" applyAlignment="1">
      <alignment/>
    </xf>
    <xf numFmtId="0" fontId="71" fillId="41" borderId="0" xfId="0" applyFont="1" applyFill="1" applyAlignment="1">
      <alignment/>
    </xf>
    <xf numFmtId="0" fontId="71" fillId="41" borderId="47" xfId="0" applyFont="1" applyFill="1" applyBorder="1" applyAlignment="1">
      <alignment/>
    </xf>
    <xf numFmtId="0" fontId="71" fillId="0" borderId="47" xfId="0" applyFont="1" applyBorder="1" applyAlignment="1">
      <alignment horizontal="left"/>
    </xf>
    <xf numFmtId="4" fontId="71" fillId="0" borderId="47" xfId="0" applyNumberFormat="1" applyFont="1" applyBorder="1" applyAlignment="1">
      <alignment/>
    </xf>
    <xf numFmtId="0" fontId="71" fillId="0" borderId="0" xfId="0" applyFont="1" applyAlignment="1">
      <alignment horizontal="left" indent="1"/>
    </xf>
    <xf numFmtId="4" fontId="71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4" fontId="0" fillId="0" borderId="0" xfId="0" applyNumberFormat="1" applyAlignment="1">
      <alignment/>
    </xf>
    <xf numFmtId="0" fontId="0" fillId="0" borderId="0" xfId="0" applyAlignment="1">
      <alignment horizontal="left" indent="3"/>
    </xf>
    <xf numFmtId="0" fontId="71" fillId="41" borderId="48" xfId="0" applyFont="1" applyFill="1" applyBorder="1" applyAlignment="1">
      <alignment horizontal="left"/>
    </xf>
    <xf numFmtId="4" fontId="71" fillId="41" borderId="48" xfId="0" applyNumberFormat="1" applyFont="1" applyFill="1" applyBorder="1" applyAlignment="1">
      <alignment/>
    </xf>
    <xf numFmtId="164" fontId="3" fillId="0" borderId="0" xfId="0" applyNumberFormat="1" applyFont="1" applyAlignment="1">
      <alignment horizontal="center"/>
    </xf>
    <xf numFmtId="0" fontId="3" fillId="0" borderId="49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Plan1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38100</xdr:rowOff>
    </xdr:from>
    <xdr:to>
      <xdr:col>0</xdr:col>
      <xdr:colOff>1685925</xdr:colOff>
      <xdr:row>7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3906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38100</xdr:rowOff>
    </xdr:from>
    <xdr:to>
      <xdr:col>0</xdr:col>
      <xdr:colOff>1685925</xdr:colOff>
      <xdr:row>7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3906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38100</xdr:rowOff>
    </xdr:from>
    <xdr:to>
      <xdr:col>0</xdr:col>
      <xdr:colOff>1685925</xdr:colOff>
      <xdr:row>7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3906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304800</xdr:colOff>
      <xdr:row>34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48800" cy="651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38100</xdr:rowOff>
    </xdr:from>
    <xdr:to>
      <xdr:col>0</xdr:col>
      <xdr:colOff>1685925</xdr:colOff>
      <xdr:row>7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3906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38100</xdr:rowOff>
    </xdr:from>
    <xdr:to>
      <xdr:col>0</xdr:col>
      <xdr:colOff>1685925</xdr:colOff>
      <xdr:row>7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3906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showGridLines="0" zoomScalePageLayoutView="0" workbookViewId="0" topLeftCell="A52">
      <selection activeCell="C72" sqref="C72"/>
    </sheetView>
  </sheetViews>
  <sheetFormatPr defaultColWidth="9.140625" defaultRowHeight="15"/>
  <cols>
    <col min="1" max="1" width="25.7109375" style="0" customWidth="1"/>
    <col min="2" max="2" width="42.7109375" style="0" customWidth="1"/>
    <col min="3" max="6" width="19.7109375" style="0" customWidth="1"/>
  </cols>
  <sheetData>
    <row r="1" spans="2:6" ht="26.25">
      <c r="B1" s="1" t="s">
        <v>0</v>
      </c>
      <c r="C1" s="2"/>
      <c r="D1" s="3"/>
      <c r="E1" s="4"/>
      <c r="F1" s="5"/>
    </row>
    <row r="2" spans="2:6" ht="15.75">
      <c r="B2" s="6" t="s">
        <v>1</v>
      </c>
      <c r="C2" s="2"/>
      <c r="D2" s="7"/>
      <c r="E2" s="7"/>
      <c r="F2" s="5"/>
    </row>
    <row r="3" spans="1:6" ht="15.75">
      <c r="A3" s="8"/>
      <c r="B3" s="6" t="s">
        <v>2</v>
      </c>
      <c r="C3" s="2"/>
      <c r="D3" s="2"/>
      <c r="E3" s="9"/>
      <c r="F3" s="5"/>
    </row>
    <row r="4" spans="1:6" ht="15">
      <c r="A4" s="8"/>
      <c r="B4" s="10"/>
      <c r="C4" s="10"/>
      <c r="D4" s="10"/>
      <c r="E4" s="11"/>
      <c r="F4" s="12"/>
    </row>
    <row r="5" spans="1:6" ht="15.75">
      <c r="A5" s="8"/>
      <c r="B5" s="13" t="s">
        <v>3</v>
      </c>
      <c r="C5" s="13"/>
      <c r="D5" s="13"/>
      <c r="E5" s="13"/>
      <c r="F5" s="13"/>
    </row>
    <row r="6" spans="1:5" ht="15.75">
      <c r="A6" s="14"/>
      <c r="B6" s="15"/>
      <c r="C6" s="15"/>
      <c r="D6" s="15"/>
      <c r="E6" s="15"/>
    </row>
    <row r="7" spans="2:6" ht="18">
      <c r="B7" s="16" t="s">
        <v>4</v>
      </c>
      <c r="C7" s="2"/>
      <c r="D7" s="17"/>
      <c r="E7" s="18"/>
      <c r="F7" s="15"/>
    </row>
    <row r="9" spans="1:6" ht="15.75" thickBot="1">
      <c r="A9" s="19">
        <v>1</v>
      </c>
      <c r="B9" s="20"/>
      <c r="C9" s="20"/>
      <c r="D9" s="143" t="s">
        <v>5</v>
      </c>
      <c r="E9" s="143"/>
      <c r="F9" s="143"/>
    </row>
    <row r="10" spans="1:6" ht="15.75" thickTop="1">
      <c r="A10" s="21" t="s">
        <v>6</v>
      </c>
      <c r="B10" s="22" t="s">
        <v>7</v>
      </c>
      <c r="C10" s="23" t="s">
        <v>8</v>
      </c>
      <c r="D10" s="23" t="s">
        <v>9</v>
      </c>
      <c r="E10" s="23" t="s">
        <v>10</v>
      </c>
      <c r="F10" s="24" t="s">
        <v>11</v>
      </c>
    </row>
    <row r="11" spans="1:6" ht="15.75" thickBot="1">
      <c r="A11" s="25" t="s">
        <v>12</v>
      </c>
      <c r="B11" s="26" t="s">
        <v>13</v>
      </c>
      <c r="C11" s="27" t="s">
        <v>14</v>
      </c>
      <c r="D11" s="27" t="s">
        <v>15</v>
      </c>
      <c r="E11" s="27" t="s">
        <v>16</v>
      </c>
      <c r="F11" s="28" t="s">
        <v>17</v>
      </c>
    </row>
    <row r="12" spans="1:6" ht="15">
      <c r="A12" s="29">
        <v>153255</v>
      </c>
      <c r="B12" s="30" t="s">
        <v>18</v>
      </c>
      <c r="C12" s="31">
        <v>22496.47</v>
      </c>
      <c r="D12" s="31">
        <v>224.96470000000002</v>
      </c>
      <c r="E12" s="31">
        <v>0</v>
      </c>
      <c r="F12" s="32">
        <v>22271.5053</v>
      </c>
    </row>
    <row r="13" spans="1:6" ht="15">
      <c r="A13" s="33">
        <v>153256</v>
      </c>
      <c r="B13" s="30" t="s">
        <v>19</v>
      </c>
      <c r="C13" s="31">
        <v>170373.38</v>
      </c>
      <c r="D13" s="31">
        <v>1703.7338</v>
      </c>
      <c r="E13" s="31">
        <v>37623.840000000004</v>
      </c>
      <c r="F13" s="34">
        <v>131045.80620000002</v>
      </c>
    </row>
    <row r="14" spans="1:6" ht="15">
      <c r="A14" s="33">
        <v>153257</v>
      </c>
      <c r="B14" s="30" t="s">
        <v>20</v>
      </c>
      <c r="C14" s="31">
        <v>111197.32</v>
      </c>
      <c r="D14" s="31">
        <v>1111.9732000000001</v>
      </c>
      <c r="E14" s="31">
        <v>110085.35</v>
      </c>
      <c r="F14" s="34">
        <v>-0.0031999999919207767</v>
      </c>
    </row>
    <row r="15" spans="1:6" ht="15">
      <c r="A15" s="33">
        <v>153258</v>
      </c>
      <c r="B15" s="30" t="s">
        <v>21</v>
      </c>
      <c r="C15" s="31">
        <v>553912.19</v>
      </c>
      <c r="D15" s="31">
        <v>5539.121899999999</v>
      </c>
      <c r="E15" s="31">
        <v>95552.51000000001</v>
      </c>
      <c r="F15" s="34">
        <v>452820.5580999999</v>
      </c>
    </row>
    <row r="16" spans="1:6" ht="15">
      <c r="A16" s="33">
        <v>153260</v>
      </c>
      <c r="B16" s="30" t="s">
        <v>22</v>
      </c>
      <c r="C16" s="31">
        <v>778537.5399999999</v>
      </c>
      <c r="D16" s="31">
        <v>7785.375399999999</v>
      </c>
      <c r="E16" s="31">
        <v>770577.9199999999</v>
      </c>
      <c r="F16" s="34">
        <v>174.24459999997634</v>
      </c>
    </row>
    <row r="17" spans="1:6" ht="15">
      <c r="A17" s="33">
        <v>153262</v>
      </c>
      <c r="B17" s="30" t="s">
        <v>23</v>
      </c>
      <c r="C17" s="31">
        <v>164324.95</v>
      </c>
      <c r="D17" s="31">
        <v>1643.2495000000001</v>
      </c>
      <c r="E17" s="31">
        <v>160813.22999999998</v>
      </c>
      <c r="F17" s="34">
        <v>1868.470500000025</v>
      </c>
    </row>
    <row r="18" spans="1:6" ht="15">
      <c r="A18" s="33">
        <v>153263</v>
      </c>
      <c r="B18" s="35" t="s">
        <v>24</v>
      </c>
      <c r="C18" s="31">
        <v>0</v>
      </c>
      <c r="D18" s="31">
        <v>0</v>
      </c>
      <c r="E18" s="31">
        <v>0</v>
      </c>
      <c r="F18" s="34">
        <v>0</v>
      </c>
    </row>
    <row r="19" spans="1:6" ht="15">
      <c r="A19" s="33">
        <v>153264</v>
      </c>
      <c r="B19" s="35" t="s">
        <v>25</v>
      </c>
      <c r="C19" s="31">
        <v>1427.57</v>
      </c>
      <c r="D19" s="31">
        <v>14.2757</v>
      </c>
      <c r="E19" s="31">
        <v>1388.54</v>
      </c>
      <c r="F19" s="34">
        <v>24.754300000000057</v>
      </c>
    </row>
    <row r="20" spans="1:6" ht="15">
      <c r="A20" s="33">
        <v>153265</v>
      </c>
      <c r="B20" s="35" t="s">
        <v>26</v>
      </c>
      <c r="C20" s="31">
        <v>0</v>
      </c>
      <c r="D20" s="31">
        <v>0</v>
      </c>
      <c r="E20" s="31">
        <v>0</v>
      </c>
      <c r="F20" s="34">
        <v>0</v>
      </c>
    </row>
    <row r="21" spans="1:6" ht="15">
      <c r="A21" s="33">
        <v>153267</v>
      </c>
      <c r="B21" s="35" t="s">
        <v>27</v>
      </c>
      <c r="C21" s="31">
        <v>30261.72</v>
      </c>
      <c r="D21" s="31">
        <v>302.6172</v>
      </c>
      <c r="E21" s="31">
        <v>6790</v>
      </c>
      <c r="F21" s="34">
        <v>23169.1028</v>
      </c>
    </row>
    <row r="22" spans="1:6" ht="15">
      <c r="A22" s="33">
        <v>154459</v>
      </c>
      <c r="B22" s="30" t="s">
        <v>28</v>
      </c>
      <c r="C22" s="31">
        <v>0</v>
      </c>
      <c r="D22" s="31">
        <v>0</v>
      </c>
      <c r="E22" s="31">
        <v>0</v>
      </c>
      <c r="F22" s="34">
        <v>0</v>
      </c>
    </row>
    <row r="23" spans="1:6" ht="15.75" thickBot="1">
      <c r="A23" s="36" t="s">
        <v>29</v>
      </c>
      <c r="B23" s="37" t="s">
        <v>30</v>
      </c>
      <c r="C23" s="38">
        <v>110197.56</v>
      </c>
      <c r="D23" s="39">
        <v>1101.9756</v>
      </c>
      <c r="E23" s="39">
        <v>85224.65</v>
      </c>
      <c r="F23" s="40">
        <v>23870.9344</v>
      </c>
    </row>
    <row r="24" spans="1:6" ht="15.75" thickBot="1">
      <c r="A24" s="41" t="s">
        <v>31</v>
      </c>
      <c r="B24" s="42"/>
      <c r="C24" s="43">
        <v>1942728.7</v>
      </c>
      <c r="D24" s="44">
        <v>19427.287</v>
      </c>
      <c r="E24" s="44">
        <v>1268056.0399999998</v>
      </c>
      <c r="F24" s="45">
        <v>655245.373</v>
      </c>
    </row>
    <row r="25" spans="1:6" ht="15">
      <c r="A25" s="29">
        <v>153275</v>
      </c>
      <c r="B25" s="46" t="s">
        <v>32</v>
      </c>
      <c r="C25" s="31">
        <v>295307.3299999998</v>
      </c>
      <c r="D25" s="47">
        <v>2953.0732999999977</v>
      </c>
      <c r="E25" s="47">
        <v>256364.36000000002</v>
      </c>
      <c r="F25" s="34">
        <v>35989.89669999978</v>
      </c>
    </row>
    <row r="26" spans="1:6" ht="15">
      <c r="A26" s="33">
        <v>153276</v>
      </c>
      <c r="B26" s="30" t="s">
        <v>33</v>
      </c>
      <c r="C26" s="31">
        <v>113256.35000000003</v>
      </c>
      <c r="D26" s="48">
        <v>1132.5635000000004</v>
      </c>
      <c r="E26" s="48">
        <v>108330.76</v>
      </c>
      <c r="F26" s="34">
        <v>3793.0265000000363</v>
      </c>
    </row>
    <row r="27" spans="1:6" ht="15">
      <c r="A27" s="33">
        <v>153277</v>
      </c>
      <c r="B27" s="30" t="s">
        <v>34</v>
      </c>
      <c r="C27" s="31">
        <v>41384.57000000003</v>
      </c>
      <c r="D27" s="48">
        <v>413.8457000000003</v>
      </c>
      <c r="E27" s="48">
        <v>21983.4</v>
      </c>
      <c r="F27" s="34">
        <v>18987.32430000003</v>
      </c>
    </row>
    <row r="28" spans="1:6" ht="15">
      <c r="A28" s="33">
        <v>153278</v>
      </c>
      <c r="B28" s="30" t="s">
        <v>35</v>
      </c>
      <c r="C28" s="31">
        <v>371628.5000000002</v>
      </c>
      <c r="D28" s="48">
        <v>3716.2850000000017</v>
      </c>
      <c r="E28" s="31">
        <v>341519.89</v>
      </c>
      <c r="F28" s="34">
        <v>26392.325000000186</v>
      </c>
    </row>
    <row r="29" spans="1:6" ht="15">
      <c r="A29" s="33">
        <v>153279</v>
      </c>
      <c r="B29" s="30" t="s">
        <v>36</v>
      </c>
      <c r="C29" s="31">
        <v>97694.34</v>
      </c>
      <c r="D29" s="48">
        <v>976.9434</v>
      </c>
      <c r="E29" s="31">
        <v>85291.04999999999</v>
      </c>
      <c r="F29" s="49">
        <v>11426.346600000004</v>
      </c>
    </row>
    <row r="30" spans="1:6" ht="15">
      <c r="A30" s="33">
        <v>153280</v>
      </c>
      <c r="B30" s="30" t="s">
        <v>37</v>
      </c>
      <c r="C30" s="31">
        <v>2765381.089999996</v>
      </c>
      <c r="D30" s="48">
        <v>27653.81089999996</v>
      </c>
      <c r="E30" s="31">
        <v>2148905.8299999996</v>
      </c>
      <c r="F30" s="34">
        <v>588821.4490999966</v>
      </c>
    </row>
    <row r="31" spans="1:6" ht="15">
      <c r="A31" s="33">
        <v>153281</v>
      </c>
      <c r="B31" s="30" t="s">
        <v>38</v>
      </c>
      <c r="C31" s="31">
        <v>100855.46000000006</v>
      </c>
      <c r="D31" s="48">
        <v>1008.5546000000006</v>
      </c>
      <c r="E31" s="31">
        <v>58766.38</v>
      </c>
      <c r="F31" s="34">
        <v>41080.525400000064</v>
      </c>
    </row>
    <row r="32" spans="1:6" ht="15">
      <c r="A32" s="33">
        <v>153282</v>
      </c>
      <c r="B32" s="30" t="s">
        <v>39</v>
      </c>
      <c r="C32" s="31">
        <v>619841.13</v>
      </c>
      <c r="D32" s="48">
        <v>6198.4113</v>
      </c>
      <c r="E32" s="31">
        <v>601609.8200000001</v>
      </c>
      <c r="F32" s="34">
        <v>12032.898699999903</v>
      </c>
    </row>
    <row r="33" spans="1:6" ht="15">
      <c r="A33" s="33">
        <v>153283</v>
      </c>
      <c r="B33" s="35" t="s">
        <v>40</v>
      </c>
      <c r="C33" s="31">
        <v>1915513.6599999967</v>
      </c>
      <c r="D33" s="48">
        <v>19155.136599999965</v>
      </c>
      <c r="E33" s="31">
        <v>1857953.3800000001</v>
      </c>
      <c r="F33" s="34">
        <v>38405.14339999668</v>
      </c>
    </row>
    <row r="34" spans="1:6" ht="15">
      <c r="A34" s="33">
        <v>153284</v>
      </c>
      <c r="B34" s="35" t="s">
        <v>41</v>
      </c>
      <c r="C34" s="31">
        <v>1017714.6699999989</v>
      </c>
      <c r="D34" s="48">
        <v>10177.146699999988</v>
      </c>
      <c r="E34" s="31">
        <v>946814.4400000001</v>
      </c>
      <c r="F34" s="34">
        <v>60723.083299998776</v>
      </c>
    </row>
    <row r="35" spans="1:6" ht="15">
      <c r="A35" s="33">
        <v>153285</v>
      </c>
      <c r="B35" s="35" t="s">
        <v>42</v>
      </c>
      <c r="C35" s="31">
        <v>310577.8799999999</v>
      </c>
      <c r="D35" s="48">
        <v>3105.778799999999</v>
      </c>
      <c r="E35" s="31">
        <v>306905.79000000004</v>
      </c>
      <c r="F35" s="34">
        <v>566.31119999988</v>
      </c>
    </row>
    <row r="36" spans="1:6" ht="15">
      <c r="A36" s="33">
        <v>153286</v>
      </c>
      <c r="B36" s="30" t="s">
        <v>43</v>
      </c>
      <c r="C36" s="31">
        <v>112138.92999999988</v>
      </c>
      <c r="D36" s="48">
        <v>1121.3892999999987</v>
      </c>
      <c r="E36" s="31">
        <v>8698</v>
      </c>
      <c r="F36" s="34">
        <v>102319.54069999988</v>
      </c>
    </row>
    <row r="37" spans="1:6" ht="15">
      <c r="A37" s="33">
        <v>153287</v>
      </c>
      <c r="B37" s="35" t="s">
        <v>44</v>
      </c>
      <c r="C37" s="31">
        <v>1888874.1199999978</v>
      </c>
      <c r="D37" s="48">
        <v>18888.74119999998</v>
      </c>
      <c r="E37" s="31">
        <v>1649237.26</v>
      </c>
      <c r="F37" s="34">
        <v>220748.11879999773</v>
      </c>
    </row>
    <row r="38" spans="1:6" ht="15">
      <c r="A38" s="33">
        <v>153288</v>
      </c>
      <c r="B38" s="35" t="s">
        <v>45</v>
      </c>
      <c r="C38" s="31">
        <v>391690.20000000007</v>
      </c>
      <c r="D38" s="48">
        <v>3916.902000000001</v>
      </c>
      <c r="E38" s="31">
        <v>363834.55000000005</v>
      </c>
      <c r="F38" s="34">
        <v>23938.74800000002</v>
      </c>
    </row>
    <row r="39" spans="1:6" ht="15">
      <c r="A39" s="33">
        <v>153289</v>
      </c>
      <c r="B39" s="30" t="s">
        <v>46</v>
      </c>
      <c r="C39" s="31">
        <v>2714581.3400000003</v>
      </c>
      <c r="D39" s="48">
        <v>27145.813400000003</v>
      </c>
      <c r="E39" s="31">
        <v>2317182.7800000003</v>
      </c>
      <c r="F39" s="34">
        <v>370252.7466000002</v>
      </c>
    </row>
    <row r="40" spans="1:6" ht="15">
      <c r="A40" s="33" t="s">
        <v>47</v>
      </c>
      <c r="B40" s="30" t="s">
        <v>46</v>
      </c>
      <c r="C40" s="48">
        <v>259985.20000000004</v>
      </c>
      <c r="D40" s="48">
        <v>2599.8520000000003</v>
      </c>
      <c r="E40" s="31">
        <v>257385.35</v>
      </c>
      <c r="F40" s="34">
        <v>-0.001999999978579581</v>
      </c>
    </row>
    <row r="41" spans="1:6" ht="15">
      <c r="A41" s="33">
        <v>153290</v>
      </c>
      <c r="B41" s="30" t="s">
        <v>48</v>
      </c>
      <c r="C41" s="31">
        <v>404705.07999999984</v>
      </c>
      <c r="D41" s="48">
        <v>4047.0507999999986</v>
      </c>
      <c r="E41" s="31">
        <v>354753.81</v>
      </c>
      <c r="F41" s="34">
        <v>45904.21919999982</v>
      </c>
    </row>
    <row r="42" spans="1:6" ht="15">
      <c r="A42" s="33">
        <v>153291</v>
      </c>
      <c r="B42" s="35" t="s">
        <v>49</v>
      </c>
      <c r="C42" s="31">
        <v>673829.9099999999</v>
      </c>
      <c r="D42" s="48">
        <v>6738.299099999999</v>
      </c>
      <c r="E42" s="31">
        <v>626078.9000000001</v>
      </c>
      <c r="F42" s="34">
        <v>41012.71089999983</v>
      </c>
    </row>
    <row r="43" spans="1:6" ht="15">
      <c r="A43" s="33">
        <v>153292</v>
      </c>
      <c r="B43" s="35" t="s">
        <v>50</v>
      </c>
      <c r="C43" s="31">
        <v>6477963.530000011</v>
      </c>
      <c r="D43" s="44">
        <v>64779.63530000012</v>
      </c>
      <c r="E43" s="31">
        <v>6367482.029999999</v>
      </c>
      <c r="F43" s="34">
        <v>45701.86470001191</v>
      </c>
    </row>
    <row r="44" spans="1:6" ht="15">
      <c r="A44" s="33">
        <v>153293</v>
      </c>
      <c r="B44" s="35" t="s">
        <v>51</v>
      </c>
      <c r="C44" s="31">
        <v>830070.5299999994</v>
      </c>
      <c r="D44" s="44">
        <v>8300.705299999994</v>
      </c>
      <c r="E44" s="31">
        <v>786088.72</v>
      </c>
      <c r="F44" s="34">
        <v>35681.10469999944</v>
      </c>
    </row>
    <row r="45" spans="1:6" ht="15">
      <c r="A45" s="33">
        <v>153294</v>
      </c>
      <c r="B45" s="35" t="s">
        <v>52</v>
      </c>
      <c r="C45" s="31">
        <v>68136.98000000001</v>
      </c>
      <c r="D45" s="44">
        <v>681.3698000000002</v>
      </c>
      <c r="E45" s="31">
        <v>67140.79000000001</v>
      </c>
      <c r="F45" s="34">
        <v>314.82020000000193</v>
      </c>
    </row>
    <row r="46" spans="1:6" ht="15">
      <c r="A46" s="33">
        <v>153295</v>
      </c>
      <c r="B46" s="35" t="s">
        <v>53</v>
      </c>
      <c r="C46" s="31">
        <v>59583.66</v>
      </c>
      <c r="D46" s="44">
        <v>595.8366000000001</v>
      </c>
      <c r="E46" s="31">
        <v>42444.54</v>
      </c>
      <c r="F46" s="34">
        <v>16543.2834</v>
      </c>
    </row>
    <row r="47" spans="1:6" ht="15.75" thickBot="1">
      <c r="A47" s="50">
        <v>153296</v>
      </c>
      <c r="B47" s="35" t="s">
        <v>54</v>
      </c>
      <c r="C47" s="31">
        <v>26720.120000000003</v>
      </c>
      <c r="D47" s="51">
        <v>267.20120000000003</v>
      </c>
      <c r="E47" s="31">
        <v>26157.62</v>
      </c>
      <c r="F47" s="40">
        <v>295.2988000000041</v>
      </c>
    </row>
    <row r="48" spans="1:6" ht="15.75" thickBot="1">
      <c r="A48" s="52" t="s">
        <v>55</v>
      </c>
      <c r="B48" s="42"/>
      <c r="C48" s="53">
        <v>21557434.580000002</v>
      </c>
      <c r="D48" s="54">
        <v>215574.3458</v>
      </c>
      <c r="E48" s="54">
        <v>19600929.45</v>
      </c>
      <c r="F48" s="34">
        <v>1740930.784200001</v>
      </c>
    </row>
    <row r="49" spans="1:6" ht="15">
      <c r="A49" s="55" t="s">
        <v>56</v>
      </c>
      <c r="B49" s="56" t="s">
        <v>57</v>
      </c>
      <c r="C49" s="57">
        <v>1392530.3900000006</v>
      </c>
      <c r="D49" s="54">
        <v>24908.367900000005</v>
      </c>
      <c r="E49" s="54">
        <v>8791865.48</v>
      </c>
      <c r="F49" s="58">
        <v>-7424243.4579</v>
      </c>
    </row>
    <row r="50" spans="1:6" ht="15">
      <c r="A50" s="59" t="s">
        <v>58</v>
      </c>
      <c r="B50" s="31" t="s">
        <v>58</v>
      </c>
      <c r="C50" s="48">
        <v>0</v>
      </c>
      <c r="D50" s="60">
        <v>0</v>
      </c>
      <c r="E50" s="31">
        <v>0</v>
      </c>
      <c r="F50" s="34">
        <v>0</v>
      </c>
    </row>
    <row r="51" spans="1:6" ht="15">
      <c r="A51" s="61" t="s">
        <v>59</v>
      </c>
      <c r="B51" s="62" t="s">
        <v>60</v>
      </c>
      <c r="C51" s="48">
        <v>4865967.37</v>
      </c>
      <c r="D51" s="60">
        <v>48659.6737</v>
      </c>
      <c r="E51" s="31">
        <v>97000</v>
      </c>
      <c r="F51" s="63">
        <v>4720307.6963</v>
      </c>
    </row>
    <row r="52" spans="1:6" ht="15">
      <c r="A52" s="61" t="s">
        <v>61</v>
      </c>
      <c r="B52" s="62" t="s">
        <v>61</v>
      </c>
      <c r="C52" s="48">
        <v>0</v>
      </c>
      <c r="D52" s="60">
        <v>0</v>
      </c>
      <c r="E52" s="31">
        <v>0</v>
      </c>
      <c r="F52" s="34">
        <v>0</v>
      </c>
    </row>
    <row r="53" spans="1:6" ht="15">
      <c r="A53" s="61" t="s">
        <v>62</v>
      </c>
      <c r="B53" s="62" t="s">
        <v>62</v>
      </c>
      <c r="C53" s="48">
        <v>1225</v>
      </c>
      <c r="D53" s="60">
        <v>12.25</v>
      </c>
      <c r="E53" s="31">
        <v>0</v>
      </c>
      <c r="F53" s="63">
        <v>1212.75</v>
      </c>
    </row>
    <row r="54" spans="1:6" ht="15">
      <c r="A54" s="61" t="s">
        <v>63</v>
      </c>
      <c r="B54" s="62" t="s">
        <v>64</v>
      </c>
      <c r="C54" s="48">
        <v>19960.09</v>
      </c>
      <c r="D54" s="60">
        <v>199.6009</v>
      </c>
      <c r="E54" s="31">
        <v>12080.47</v>
      </c>
      <c r="F54" s="63">
        <v>7680.0190999999995</v>
      </c>
    </row>
    <row r="55" spans="1:6" ht="15">
      <c r="A55" s="61" t="s">
        <v>65</v>
      </c>
      <c r="B55" s="62" t="s">
        <v>66</v>
      </c>
      <c r="C55" s="48">
        <v>1167324</v>
      </c>
      <c r="D55" s="60">
        <v>11673.24</v>
      </c>
      <c r="E55" s="31">
        <v>0</v>
      </c>
      <c r="F55" s="34">
        <v>1155650.76</v>
      </c>
    </row>
    <row r="56" spans="1:6" ht="15">
      <c r="A56" s="61" t="s">
        <v>67</v>
      </c>
      <c r="B56" s="62" t="s">
        <v>67</v>
      </c>
      <c r="C56" s="48">
        <v>633768.7599999998</v>
      </c>
      <c r="D56" s="60">
        <v>6337.6875999999975</v>
      </c>
      <c r="E56" s="31">
        <v>0</v>
      </c>
      <c r="F56" s="34">
        <v>627431.0723999998</v>
      </c>
    </row>
    <row r="57" spans="1:6" ht="15">
      <c r="A57" s="61" t="s">
        <v>68</v>
      </c>
      <c r="B57" s="62" t="s">
        <v>69</v>
      </c>
      <c r="C57" s="48">
        <v>2521552.909999999</v>
      </c>
      <c r="D57" s="60">
        <v>25215.529099999992</v>
      </c>
      <c r="E57" s="31">
        <v>482919</v>
      </c>
      <c r="F57" s="34">
        <v>2013418.3808999993</v>
      </c>
    </row>
    <row r="58" spans="1:6" ht="15">
      <c r="A58" s="64">
        <v>153270</v>
      </c>
      <c r="B58" s="62" t="s">
        <v>70</v>
      </c>
      <c r="C58" s="48">
        <v>0</v>
      </c>
      <c r="D58" s="60">
        <v>0</v>
      </c>
      <c r="E58" s="31">
        <v>0</v>
      </c>
      <c r="F58" s="34">
        <v>0</v>
      </c>
    </row>
    <row r="59" spans="1:6" ht="15">
      <c r="A59" s="64">
        <v>152370</v>
      </c>
      <c r="B59" s="62" t="s">
        <v>71</v>
      </c>
      <c r="C59" s="48">
        <v>26545.62</v>
      </c>
      <c r="D59" s="60">
        <v>265.45619999999997</v>
      </c>
      <c r="E59" s="31">
        <v>18428.739999999998</v>
      </c>
      <c r="F59" s="34">
        <v>7851.4238000000005</v>
      </c>
    </row>
    <row r="60" spans="1:6" ht="15">
      <c r="A60" s="64">
        <v>153271</v>
      </c>
      <c r="B60" s="62" t="s">
        <v>72</v>
      </c>
      <c r="C60" s="48">
        <v>403421.1799999996</v>
      </c>
      <c r="D60" s="60">
        <v>4034.211799999996</v>
      </c>
      <c r="E60" s="31">
        <v>286147.29000000004</v>
      </c>
      <c r="F60" s="34">
        <v>113239.67819999956</v>
      </c>
    </row>
    <row r="61" spans="1:6" ht="15">
      <c r="A61" s="61" t="s">
        <v>73</v>
      </c>
      <c r="B61" s="62" t="s">
        <v>74</v>
      </c>
      <c r="C61" s="48">
        <v>841368.3699999999</v>
      </c>
      <c r="D61" s="60">
        <v>8413.6837</v>
      </c>
      <c r="E61" s="31">
        <v>759967.4099999998</v>
      </c>
      <c r="F61" s="34">
        <v>72987.27630000003</v>
      </c>
    </row>
    <row r="62" spans="1:6" ht="15">
      <c r="A62" s="64">
        <v>153272</v>
      </c>
      <c r="B62" s="62" t="s">
        <v>75</v>
      </c>
      <c r="C62" s="48">
        <v>466.5699999999997</v>
      </c>
      <c r="D62" s="60">
        <v>4.6656999999999975</v>
      </c>
      <c r="E62" s="31">
        <v>0</v>
      </c>
      <c r="F62" s="34">
        <v>461.9042999999997</v>
      </c>
    </row>
    <row r="63" spans="1:6" ht="15">
      <c r="A63" s="64">
        <v>153273</v>
      </c>
      <c r="B63" s="62" t="s">
        <v>76</v>
      </c>
      <c r="C63" s="48">
        <v>4214920.12</v>
      </c>
      <c r="D63" s="60">
        <v>42149.2012</v>
      </c>
      <c r="E63" s="31">
        <v>4157584.56</v>
      </c>
      <c r="F63" s="34">
        <v>15186.358800000045</v>
      </c>
    </row>
    <row r="64" spans="1:6" ht="15">
      <c r="A64" s="61" t="s">
        <v>77</v>
      </c>
      <c r="B64" s="62" t="s">
        <v>78</v>
      </c>
      <c r="C64" s="48">
        <v>1098306.4</v>
      </c>
      <c r="D64" s="60">
        <v>0</v>
      </c>
      <c r="E64" s="31">
        <v>1039521.1399999997</v>
      </c>
      <c r="F64" s="34">
        <v>58785.26000000024</v>
      </c>
    </row>
    <row r="65" spans="1:6" ht="15.75" thickBot="1">
      <c r="A65" s="64">
        <v>153274</v>
      </c>
      <c r="B65" s="65" t="s">
        <v>79</v>
      </c>
      <c r="C65" s="48">
        <v>392228.5899999992</v>
      </c>
      <c r="D65" s="66">
        <v>3922.285899999992</v>
      </c>
      <c r="E65" s="39">
        <v>358937.24999999994</v>
      </c>
      <c r="F65" s="45">
        <v>29369.05409999925</v>
      </c>
    </row>
    <row r="66" spans="1:6" ht="15.75" thickBot="1">
      <c r="A66" s="67" t="s">
        <v>80</v>
      </c>
      <c r="B66" s="68"/>
      <c r="C66" s="43">
        <v>17579585.369999997</v>
      </c>
      <c r="D66" s="60">
        <v>175795.85369999998</v>
      </c>
      <c r="E66" s="66">
        <v>16004451.34</v>
      </c>
      <c r="F66" s="69">
        <v>1399338.1762999985</v>
      </c>
    </row>
    <row r="67" spans="1:6" ht="15">
      <c r="A67" s="29">
        <v>153261</v>
      </c>
      <c r="B67" s="56" t="s">
        <v>81</v>
      </c>
      <c r="C67" s="48">
        <v>0</v>
      </c>
      <c r="D67" s="54">
        <v>0</v>
      </c>
      <c r="E67" s="54">
        <v>0</v>
      </c>
      <c r="F67" s="34">
        <v>0</v>
      </c>
    </row>
    <row r="68" spans="1:6" ht="15.75" thickBot="1">
      <c r="A68" s="70" t="s">
        <v>82</v>
      </c>
      <c r="B68" s="71" t="s">
        <v>83</v>
      </c>
      <c r="C68" s="48">
        <v>0</v>
      </c>
      <c r="D68" s="60">
        <v>0</v>
      </c>
      <c r="E68" s="60">
        <v>0</v>
      </c>
      <c r="F68" s="34">
        <v>0</v>
      </c>
    </row>
    <row r="69" spans="1:6" ht="15.75" thickBot="1">
      <c r="A69" s="52" t="s">
        <v>84</v>
      </c>
      <c r="B69" s="42"/>
      <c r="C69" s="72">
        <v>0</v>
      </c>
      <c r="D69" s="43">
        <v>0</v>
      </c>
      <c r="E69" s="43">
        <v>0</v>
      </c>
      <c r="F69" s="73">
        <v>0</v>
      </c>
    </row>
    <row r="70" spans="1:6" ht="15.75" thickBot="1">
      <c r="A70" s="74" t="s">
        <v>85</v>
      </c>
      <c r="B70" s="75"/>
      <c r="C70" s="76">
        <v>41079748.650000006</v>
      </c>
      <c r="D70" s="76">
        <v>410797.4865</v>
      </c>
      <c r="E70" s="76">
        <v>36873436.83</v>
      </c>
      <c r="F70" s="77">
        <v>3795514.3334999997</v>
      </c>
    </row>
    <row r="71" spans="1:6" ht="16.5" thickBot="1" thickTop="1">
      <c r="A71" s="74" t="s">
        <v>86</v>
      </c>
      <c r="B71" s="75"/>
      <c r="C71" s="76">
        <v>36873641</v>
      </c>
      <c r="D71" s="78"/>
      <c r="E71" s="78"/>
      <c r="F71" s="78"/>
    </row>
    <row r="72" spans="1:6" ht="16.5" thickBot="1" thickTop="1">
      <c r="A72" s="144" t="s">
        <v>87</v>
      </c>
      <c r="B72" s="145"/>
      <c r="C72" s="76">
        <f>C70-C71</f>
        <v>4206107.650000006</v>
      </c>
      <c r="E72" s="78"/>
      <c r="F72" s="78"/>
    </row>
    <row r="73" ht="15.75" thickTop="1"/>
  </sheetData>
  <sheetProtection/>
  <mergeCells count="2">
    <mergeCell ref="D9:F9"/>
    <mergeCell ref="A72:B7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K1" sqref="K1"/>
    </sheetView>
  </sheetViews>
  <sheetFormatPr defaultColWidth="9.140625" defaultRowHeight="15"/>
  <cols>
    <col min="1" max="6" width="25.7109375" style="0" customWidth="1"/>
  </cols>
  <sheetData>
    <row r="1" spans="1:6" ht="26.25">
      <c r="A1" s="8"/>
      <c r="B1" s="1" t="s">
        <v>0</v>
      </c>
      <c r="C1" s="2"/>
      <c r="D1" s="3"/>
      <c r="E1" s="4"/>
      <c r="F1" s="5"/>
    </row>
    <row r="2" spans="1:6" ht="15.75">
      <c r="A2" s="8"/>
      <c r="B2" s="6" t="s">
        <v>1</v>
      </c>
      <c r="C2" s="2"/>
      <c r="D2" s="79"/>
      <c r="E2" s="79"/>
      <c r="F2" s="5"/>
    </row>
    <row r="3" spans="1:6" ht="15.75">
      <c r="A3" s="8"/>
      <c r="B3" s="6" t="s">
        <v>2</v>
      </c>
      <c r="C3" s="2"/>
      <c r="D3" s="2"/>
      <c r="E3" s="9"/>
      <c r="F3" s="5"/>
    </row>
    <row r="4" spans="1:6" ht="15">
      <c r="A4" s="14"/>
      <c r="B4" s="10"/>
      <c r="C4" s="10"/>
      <c r="D4" s="10"/>
      <c r="E4" s="11"/>
      <c r="F4" s="12"/>
    </row>
    <row r="5" spans="1:6" ht="15.75">
      <c r="A5" s="80"/>
      <c r="B5" s="81" t="s">
        <v>3</v>
      </c>
      <c r="C5" s="82"/>
      <c r="D5" s="82"/>
      <c r="E5" s="82"/>
      <c r="F5" s="82"/>
    </row>
    <row r="6" spans="1:6" ht="15.75">
      <c r="A6" s="83"/>
      <c r="B6" s="15"/>
      <c r="C6" s="15"/>
      <c r="D6" s="15"/>
      <c r="E6" s="15"/>
      <c r="F6" s="15"/>
    </row>
    <row r="7" spans="1:6" ht="18">
      <c r="A7" s="83"/>
      <c r="B7" s="16" t="s">
        <v>4</v>
      </c>
      <c r="C7" s="2"/>
      <c r="D7" s="17"/>
      <c r="E7" s="84"/>
      <c r="F7" s="85"/>
    </row>
    <row r="8" spans="1:6" ht="15.75">
      <c r="A8" s="83"/>
      <c r="B8" s="2"/>
      <c r="C8" s="2"/>
      <c r="D8" s="17"/>
      <c r="E8" s="84"/>
      <c r="F8" s="20"/>
    </row>
    <row r="9" spans="1:6" ht="15.75" thickBot="1">
      <c r="A9" s="19">
        <v>1</v>
      </c>
      <c r="B9" s="20"/>
      <c r="C9" s="20"/>
      <c r="D9" s="146" t="s">
        <v>5</v>
      </c>
      <c r="E9" s="146"/>
      <c r="F9" s="146"/>
    </row>
    <row r="10" spans="1:6" ht="15.75" thickBot="1">
      <c r="A10" s="147" t="s">
        <v>88</v>
      </c>
      <c r="B10" s="147"/>
      <c r="C10" s="86" t="s">
        <v>8</v>
      </c>
      <c r="D10" s="87" t="s">
        <v>9</v>
      </c>
      <c r="E10" s="88" t="s">
        <v>10</v>
      </c>
      <c r="F10" s="89" t="s">
        <v>11</v>
      </c>
    </row>
    <row r="11" spans="1:6" ht="15.75" thickBot="1">
      <c r="A11" s="147"/>
      <c r="B11" s="147"/>
      <c r="C11" s="90" t="s">
        <v>14</v>
      </c>
      <c r="D11" s="91" t="s">
        <v>15</v>
      </c>
      <c r="E11" s="92" t="s">
        <v>16</v>
      </c>
      <c r="F11" s="93" t="s">
        <v>17</v>
      </c>
    </row>
    <row r="12" spans="1:6" ht="15">
      <c r="A12" s="94" t="s">
        <v>89</v>
      </c>
      <c r="B12" s="95"/>
      <c r="C12" s="96">
        <v>7968419.619999999</v>
      </c>
      <c r="D12" s="97">
        <v>79684.19619999999</v>
      </c>
      <c r="E12" s="98">
        <v>7043450.37</v>
      </c>
      <c r="F12" s="99">
        <v>845285.053799999</v>
      </c>
    </row>
    <row r="13" spans="1:6" ht="15">
      <c r="A13" s="20" t="s">
        <v>90</v>
      </c>
      <c r="B13" s="95"/>
      <c r="C13" s="96">
        <v>21557434.580000002</v>
      </c>
      <c r="D13" s="100">
        <v>215574.3458</v>
      </c>
      <c r="E13" s="98">
        <v>19600929.45</v>
      </c>
      <c r="F13" s="99">
        <v>1740930.7842000015</v>
      </c>
    </row>
    <row r="14" spans="1:6" ht="15">
      <c r="A14" s="20" t="s">
        <v>91</v>
      </c>
      <c r="B14" s="95"/>
      <c r="C14" s="96">
        <v>8780050.67</v>
      </c>
      <c r="D14" s="100">
        <v>87800.5067</v>
      </c>
      <c r="E14" s="98">
        <v>9371784.48</v>
      </c>
      <c r="F14" s="99">
        <v>-679534.3167000003</v>
      </c>
    </row>
    <row r="15" spans="1:6" ht="15.75" thickBot="1">
      <c r="A15" s="101" t="s">
        <v>92</v>
      </c>
      <c r="B15" s="95"/>
      <c r="C15" s="96">
        <v>633768.7599999998</v>
      </c>
      <c r="D15" s="100">
        <v>6337.6875999999975</v>
      </c>
      <c r="E15" s="98">
        <v>0</v>
      </c>
      <c r="F15" s="99">
        <v>627431.0723999998</v>
      </c>
    </row>
    <row r="16" spans="1:6" ht="15.75" thickBot="1">
      <c r="A16" s="148" t="s">
        <v>93</v>
      </c>
      <c r="B16" s="148"/>
      <c r="C16" s="102">
        <v>38939673.63</v>
      </c>
      <c r="D16" s="103">
        <v>389396.73630000005</v>
      </c>
      <c r="E16" s="104">
        <v>36016164.3</v>
      </c>
      <c r="F16" s="105">
        <v>2534112.5937</v>
      </c>
    </row>
    <row r="17" spans="1:6" ht="15">
      <c r="A17" s="106" t="s">
        <v>64</v>
      </c>
      <c r="B17" s="95"/>
      <c r="C17" s="96">
        <v>19960.09</v>
      </c>
      <c r="D17" s="100">
        <v>199.6009</v>
      </c>
      <c r="E17" s="98">
        <v>12080.47</v>
      </c>
      <c r="F17" s="99">
        <v>7680.0190999999995</v>
      </c>
    </row>
    <row r="18" spans="1:6" ht="15">
      <c r="A18" s="20" t="s">
        <v>94</v>
      </c>
      <c r="B18" s="95"/>
      <c r="C18" s="96">
        <v>0</v>
      </c>
      <c r="D18" s="100">
        <v>0</v>
      </c>
      <c r="E18" s="98">
        <v>0</v>
      </c>
      <c r="F18" s="99">
        <v>0</v>
      </c>
    </row>
    <row r="19" spans="1:6" ht="15">
      <c r="A19" s="20" t="s">
        <v>30</v>
      </c>
      <c r="B19" s="95"/>
      <c r="C19" s="96">
        <v>110197.56</v>
      </c>
      <c r="D19" s="100">
        <v>1101.9756</v>
      </c>
      <c r="E19" s="98">
        <v>85224.65</v>
      </c>
      <c r="F19" s="99">
        <v>23870.9344</v>
      </c>
    </row>
    <row r="20" spans="1:6" ht="15">
      <c r="A20" s="20" t="s">
        <v>74</v>
      </c>
      <c r="B20" s="95"/>
      <c r="C20" s="96">
        <v>841368.3699999999</v>
      </c>
      <c r="D20" s="100">
        <v>8413.6837</v>
      </c>
      <c r="E20" s="98">
        <v>759967.4099999998</v>
      </c>
      <c r="F20" s="99">
        <v>72987.27630000003</v>
      </c>
    </row>
    <row r="21" spans="1:6" ht="15">
      <c r="A21" s="20" t="s">
        <v>62</v>
      </c>
      <c r="B21" s="95"/>
      <c r="C21" s="96">
        <v>1225</v>
      </c>
      <c r="D21" s="100">
        <v>12.25</v>
      </c>
      <c r="E21" s="98">
        <v>0</v>
      </c>
      <c r="F21" s="99">
        <v>1212.75</v>
      </c>
    </row>
    <row r="22" spans="1:6" ht="15">
      <c r="A22" s="20" t="s">
        <v>58</v>
      </c>
      <c r="B22" s="95"/>
      <c r="C22" s="96">
        <v>0</v>
      </c>
      <c r="D22" s="100">
        <v>0</v>
      </c>
      <c r="E22" s="98">
        <v>0</v>
      </c>
      <c r="F22" s="99">
        <v>0</v>
      </c>
    </row>
    <row r="23" spans="1:6" ht="15">
      <c r="A23" s="20" t="s">
        <v>66</v>
      </c>
      <c r="B23" s="95"/>
      <c r="C23" s="96">
        <v>1167324</v>
      </c>
      <c r="D23" s="100">
        <v>11673.24</v>
      </c>
      <c r="E23" s="98">
        <v>0</v>
      </c>
      <c r="F23" s="99">
        <v>1155650.76</v>
      </c>
    </row>
    <row r="24" spans="1:6" ht="15">
      <c r="A24" s="20" t="s">
        <v>81</v>
      </c>
      <c r="B24" s="95"/>
      <c r="C24" s="96">
        <v>0</v>
      </c>
      <c r="D24" s="100">
        <v>0</v>
      </c>
      <c r="E24" s="98">
        <v>0</v>
      </c>
      <c r="F24" s="99">
        <v>0</v>
      </c>
    </row>
    <row r="25" spans="1:6" ht="15.75" thickBot="1">
      <c r="A25" s="101" t="s">
        <v>95</v>
      </c>
      <c r="B25" s="107"/>
      <c r="C25" s="96">
        <v>0</v>
      </c>
      <c r="D25" s="100">
        <v>0</v>
      </c>
      <c r="E25" s="98">
        <v>0</v>
      </c>
      <c r="F25" s="99">
        <v>0</v>
      </c>
    </row>
    <row r="26" spans="1:6" ht="15.75" thickBot="1">
      <c r="A26" s="148" t="s">
        <v>93</v>
      </c>
      <c r="B26" s="148"/>
      <c r="C26" s="102">
        <v>2140075.02</v>
      </c>
      <c r="D26" s="103">
        <v>21400.7502</v>
      </c>
      <c r="E26" s="104">
        <v>857272.5299999998</v>
      </c>
      <c r="F26" s="105">
        <v>1261401.7398</v>
      </c>
    </row>
    <row r="27" spans="1:6" ht="15.75" thickBot="1">
      <c r="A27" s="148" t="s">
        <v>96</v>
      </c>
      <c r="B27" s="148"/>
      <c r="C27" s="102">
        <v>41079748.650000006</v>
      </c>
      <c r="D27" s="103">
        <v>410797.48650000006</v>
      </c>
      <c r="E27" s="104">
        <v>36873436.83</v>
      </c>
      <c r="F27" s="108">
        <v>3795514.3335</v>
      </c>
    </row>
  </sheetData>
  <sheetProtection/>
  <mergeCells count="5">
    <mergeCell ref="D9:F9"/>
    <mergeCell ref="A10:B11"/>
    <mergeCell ref="A16:B16"/>
    <mergeCell ref="A26:B26"/>
    <mergeCell ref="A27:B2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PageLayoutView="0" workbookViewId="0" topLeftCell="A22">
      <selection activeCell="B54" sqref="B54"/>
    </sheetView>
  </sheetViews>
  <sheetFormatPr defaultColWidth="9.140625" defaultRowHeight="15"/>
  <cols>
    <col min="1" max="1" width="25.7109375" style="0" customWidth="1"/>
    <col min="2" max="2" width="35.7109375" style="0" customWidth="1"/>
    <col min="3" max="6" width="21.7109375" style="0" customWidth="1"/>
  </cols>
  <sheetData>
    <row r="1" spans="2:5" ht="26.25">
      <c r="B1" s="1" t="s">
        <v>0</v>
      </c>
      <c r="C1" s="1"/>
      <c r="D1" s="1"/>
      <c r="E1" s="109"/>
    </row>
    <row r="2" spans="2:5" ht="15.75">
      <c r="B2" s="6" t="s">
        <v>1</v>
      </c>
      <c r="C2" s="6"/>
      <c r="D2" s="6"/>
      <c r="E2" s="109"/>
    </row>
    <row r="3" spans="2:5" ht="15.75">
      <c r="B3" s="6" t="s">
        <v>2</v>
      </c>
      <c r="C3" s="6"/>
      <c r="D3" s="6"/>
      <c r="E3" s="109"/>
    </row>
    <row r="4" spans="2:4" ht="15">
      <c r="B4" s="10"/>
      <c r="C4" s="10"/>
      <c r="D4" s="10"/>
    </row>
    <row r="5" spans="2:4" ht="15">
      <c r="B5" s="78" t="s">
        <v>97</v>
      </c>
      <c r="C5" s="78"/>
      <c r="D5" s="78"/>
    </row>
    <row r="6" spans="2:4" ht="15">
      <c r="B6" s="110"/>
      <c r="C6" s="110"/>
      <c r="D6" s="110"/>
    </row>
    <row r="11" spans="1:6" ht="15">
      <c r="A11" s="111"/>
      <c r="B11" s="110"/>
      <c r="C11" s="110"/>
      <c r="D11" s="110"/>
      <c r="F11" s="112"/>
    </row>
    <row r="12" spans="1:6" ht="15">
      <c r="A12" s="111" t="s">
        <v>98</v>
      </c>
      <c r="B12" s="110"/>
      <c r="C12" s="110"/>
      <c r="D12" s="110"/>
      <c r="F12" s="113" t="s">
        <v>99</v>
      </c>
    </row>
    <row r="13" spans="1:6" ht="15">
      <c r="A13" s="114" t="s">
        <v>100</v>
      </c>
      <c r="B13" s="114" t="s">
        <v>101</v>
      </c>
      <c r="C13" s="115" t="s">
        <v>102</v>
      </c>
      <c r="D13" s="116" t="s">
        <v>103</v>
      </c>
      <c r="E13" s="117" t="s">
        <v>16</v>
      </c>
      <c r="F13" s="118" t="s">
        <v>104</v>
      </c>
    </row>
    <row r="14" spans="1:6" ht="15">
      <c r="A14" s="119">
        <v>153062</v>
      </c>
      <c r="B14" s="120" t="s">
        <v>105</v>
      </c>
      <c r="C14" s="121">
        <v>2521552.909999999</v>
      </c>
      <c r="D14" s="122">
        <v>25215.529099999992</v>
      </c>
      <c r="E14" s="123">
        <v>482919</v>
      </c>
      <c r="F14" s="124">
        <v>2013418.3808999993</v>
      </c>
    </row>
    <row r="15" spans="1:6" ht="15">
      <c r="A15" s="119">
        <v>153062</v>
      </c>
      <c r="B15" s="120" t="s">
        <v>106</v>
      </c>
      <c r="C15" s="121">
        <v>0</v>
      </c>
      <c r="D15" s="122">
        <v>0</v>
      </c>
      <c r="E15" s="123">
        <v>0</v>
      </c>
      <c r="F15" s="124">
        <v>0</v>
      </c>
    </row>
    <row r="16" spans="1:6" ht="15">
      <c r="A16" s="119">
        <v>152370</v>
      </c>
      <c r="B16" s="125" t="s">
        <v>71</v>
      </c>
      <c r="C16" s="121">
        <v>15959.14</v>
      </c>
      <c r="D16" s="122">
        <v>159.5914</v>
      </c>
      <c r="E16" s="123">
        <v>15799.55</v>
      </c>
      <c r="F16" s="124">
        <v>-0.001399999999193824</v>
      </c>
    </row>
    <row r="17" spans="1:6" ht="15">
      <c r="A17" s="119">
        <v>153254</v>
      </c>
      <c r="B17" s="120" t="s">
        <v>60</v>
      </c>
      <c r="C17" s="121">
        <v>0</v>
      </c>
      <c r="D17" s="122">
        <v>0</v>
      </c>
      <c r="E17" s="123">
        <v>0</v>
      </c>
      <c r="F17" s="124">
        <v>0</v>
      </c>
    </row>
    <row r="18" spans="1:6" ht="15">
      <c r="A18" s="119">
        <v>153255</v>
      </c>
      <c r="B18" s="120" t="s">
        <v>107</v>
      </c>
      <c r="C18" s="121">
        <v>35.27</v>
      </c>
      <c r="D18" s="122">
        <v>0.3527</v>
      </c>
      <c r="E18" s="123">
        <v>0</v>
      </c>
      <c r="F18" s="124">
        <v>34.917300000000004</v>
      </c>
    </row>
    <row r="19" spans="1:6" ht="15">
      <c r="A19" s="119">
        <v>153258</v>
      </c>
      <c r="B19" s="126" t="s">
        <v>21</v>
      </c>
      <c r="C19" s="121">
        <v>0</v>
      </c>
      <c r="D19" s="122">
        <v>0</v>
      </c>
      <c r="E19" s="123">
        <v>0</v>
      </c>
      <c r="F19" s="124">
        <v>0</v>
      </c>
    </row>
    <row r="20" spans="1:6" ht="15">
      <c r="A20" s="119">
        <v>153260</v>
      </c>
      <c r="B20" s="120" t="s">
        <v>108</v>
      </c>
      <c r="C20" s="121">
        <v>502.97</v>
      </c>
      <c r="D20" s="122">
        <v>5.0297</v>
      </c>
      <c r="E20" s="123">
        <v>497.94</v>
      </c>
      <c r="F20" s="124">
        <v>0.0003000000000383807</v>
      </c>
    </row>
    <row r="21" spans="1:6" ht="15">
      <c r="A21" s="119">
        <v>153261</v>
      </c>
      <c r="B21" s="120" t="s">
        <v>81</v>
      </c>
      <c r="C21" s="121">
        <v>0</v>
      </c>
      <c r="D21" s="122">
        <v>0</v>
      </c>
      <c r="E21" s="123">
        <v>0</v>
      </c>
      <c r="F21" s="124">
        <v>0</v>
      </c>
    </row>
    <row r="22" spans="1:6" ht="15">
      <c r="A22" s="119">
        <v>153264</v>
      </c>
      <c r="B22" s="120" t="s">
        <v>109</v>
      </c>
      <c r="C22" s="121">
        <v>589.04</v>
      </c>
      <c r="D22" s="122">
        <v>5.8904</v>
      </c>
      <c r="E22" s="123">
        <v>583.15</v>
      </c>
      <c r="F22" s="124">
        <v>-0.0004000000000132786</v>
      </c>
    </row>
    <row r="23" spans="1:6" ht="15">
      <c r="A23" s="119">
        <v>153271</v>
      </c>
      <c r="B23" s="120" t="s">
        <v>110</v>
      </c>
      <c r="C23" s="121">
        <v>179.75</v>
      </c>
      <c r="D23" s="122">
        <v>1.7975</v>
      </c>
      <c r="E23" s="123">
        <v>177.56</v>
      </c>
      <c r="F23" s="124">
        <v>0.3924999999999841</v>
      </c>
    </row>
    <row r="24" spans="1:6" ht="15">
      <c r="A24" s="119">
        <v>153273</v>
      </c>
      <c r="B24" s="120" t="s">
        <v>111</v>
      </c>
      <c r="C24" s="121">
        <v>282465.36</v>
      </c>
      <c r="D24" s="122">
        <v>2824.6536</v>
      </c>
      <c r="E24" s="123">
        <v>279640.70999999996</v>
      </c>
      <c r="F24" s="124">
        <v>-0.003599999996367842</v>
      </c>
    </row>
    <row r="25" spans="1:6" ht="15">
      <c r="A25" s="119">
        <v>153275</v>
      </c>
      <c r="B25" s="120" t="s">
        <v>112</v>
      </c>
      <c r="C25" s="121">
        <v>214491.12</v>
      </c>
      <c r="D25" s="122">
        <v>2144.9112</v>
      </c>
      <c r="E25" s="123">
        <v>176574.11</v>
      </c>
      <c r="F25" s="124">
        <v>35772.09880000001</v>
      </c>
    </row>
    <row r="26" spans="1:6" ht="15">
      <c r="A26" s="119">
        <v>153276</v>
      </c>
      <c r="B26" s="120" t="s">
        <v>113</v>
      </c>
      <c r="C26" s="121">
        <v>13543.210000000001</v>
      </c>
      <c r="D26" s="122">
        <v>135.43210000000002</v>
      </c>
      <c r="E26" s="123">
        <v>13407.78</v>
      </c>
      <c r="F26" s="124">
        <v>-0.0020999999997002305</v>
      </c>
    </row>
    <row r="27" spans="1:6" ht="15">
      <c r="A27" s="119">
        <v>153277</v>
      </c>
      <c r="B27" s="120" t="s">
        <v>114</v>
      </c>
      <c r="C27" s="121">
        <v>6017.469999999999</v>
      </c>
      <c r="D27" s="122">
        <v>60.174699999999994</v>
      </c>
      <c r="E27" s="123">
        <v>5450</v>
      </c>
      <c r="F27" s="124">
        <v>507.29529999999977</v>
      </c>
    </row>
    <row r="28" spans="1:6" ht="15">
      <c r="A28" s="119">
        <v>153278</v>
      </c>
      <c r="B28" s="120" t="s">
        <v>115</v>
      </c>
      <c r="C28" s="121">
        <v>48666.280000000006</v>
      </c>
      <c r="D28" s="122">
        <v>486.66280000000006</v>
      </c>
      <c r="E28" s="123">
        <v>48025.18000000001</v>
      </c>
      <c r="F28" s="124">
        <v>154.4372000000003</v>
      </c>
    </row>
    <row r="29" spans="1:6" ht="15">
      <c r="A29" s="119">
        <v>153279</v>
      </c>
      <c r="B29" s="120" t="s">
        <v>116</v>
      </c>
      <c r="C29" s="121">
        <v>20655.700000000004</v>
      </c>
      <c r="D29" s="122">
        <v>206.55700000000004</v>
      </c>
      <c r="E29" s="123">
        <v>20447.29</v>
      </c>
      <c r="F29" s="124">
        <v>1.853000000002794</v>
      </c>
    </row>
    <row r="30" spans="1:6" ht="15">
      <c r="A30" s="119">
        <v>153280</v>
      </c>
      <c r="B30" s="120" t="s">
        <v>117</v>
      </c>
      <c r="C30" s="121">
        <v>2092470.7799999984</v>
      </c>
      <c r="D30" s="122">
        <v>20924.707799999986</v>
      </c>
      <c r="E30" s="123">
        <v>1876015.8</v>
      </c>
      <c r="F30" s="124">
        <v>195530.27219999838</v>
      </c>
    </row>
    <row r="31" spans="1:6" ht="15">
      <c r="A31" s="119">
        <v>153281</v>
      </c>
      <c r="B31" s="120" t="s">
        <v>118</v>
      </c>
      <c r="C31" s="121">
        <v>40093.31</v>
      </c>
      <c r="D31" s="122">
        <v>400.93309999999997</v>
      </c>
      <c r="E31" s="123">
        <v>39692.38</v>
      </c>
      <c r="F31" s="124">
        <v>-0.0031000000017229468</v>
      </c>
    </row>
    <row r="32" spans="1:6" ht="15">
      <c r="A32" s="119">
        <v>153282</v>
      </c>
      <c r="B32" s="120" t="s">
        <v>119</v>
      </c>
      <c r="C32" s="121">
        <v>210035.91999999998</v>
      </c>
      <c r="D32" s="122">
        <v>2100.3592</v>
      </c>
      <c r="E32" s="123">
        <v>207935.46000000002</v>
      </c>
      <c r="F32" s="124">
        <v>0.10079999995650724</v>
      </c>
    </row>
    <row r="33" spans="1:6" ht="15">
      <c r="A33" s="119">
        <v>153283</v>
      </c>
      <c r="B33" s="120" t="s">
        <v>120</v>
      </c>
      <c r="C33" s="121">
        <v>1717628.5099999993</v>
      </c>
      <c r="D33" s="122">
        <v>17176.285099999994</v>
      </c>
      <c r="E33" s="123">
        <v>1698780.23</v>
      </c>
      <c r="F33" s="124">
        <v>1671.9948999993503</v>
      </c>
    </row>
    <row r="34" spans="1:6" ht="15">
      <c r="A34" s="119">
        <v>153284</v>
      </c>
      <c r="B34" s="120" t="s">
        <v>121</v>
      </c>
      <c r="C34" s="121">
        <v>840961.9999999999</v>
      </c>
      <c r="D34" s="122">
        <v>8409.619999999999</v>
      </c>
      <c r="E34" s="123">
        <v>830574.83</v>
      </c>
      <c r="F34" s="124">
        <v>1977.5499999999302</v>
      </c>
    </row>
    <row r="35" spans="1:6" ht="15">
      <c r="A35" s="119">
        <v>153285</v>
      </c>
      <c r="B35" s="120" t="s">
        <v>122</v>
      </c>
      <c r="C35" s="121">
        <v>20908.2</v>
      </c>
      <c r="D35" s="122">
        <v>209.08200000000002</v>
      </c>
      <c r="E35" s="123">
        <v>20699.12</v>
      </c>
      <c r="F35" s="124">
        <v>-0.001999999996769475</v>
      </c>
    </row>
    <row r="36" spans="1:6" ht="15">
      <c r="A36" s="119">
        <v>153286</v>
      </c>
      <c r="B36" s="120" t="s">
        <v>123</v>
      </c>
      <c r="C36" s="121">
        <v>62880.47</v>
      </c>
      <c r="D36" s="122">
        <v>628.8047</v>
      </c>
      <c r="E36" s="123">
        <v>0</v>
      </c>
      <c r="F36" s="124">
        <v>62251.6653</v>
      </c>
    </row>
    <row r="37" spans="1:6" ht="15">
      <c r="A37" s="119">
        <v>153287</v>
      </c>
      <c r="B37" s="120" t="s">
        <v>124</v>
      </c>
      <c r="C37" s="121">
        <v>1511392.1599999995</v>
      </c>
      <c r="D37" s="122">
        <v>15113.921599999994</v>
      </c>
      <c r="E37" s="123">
        <v>1496278.2399999998</v>
      </c>
      <c r="F37" s="124">
        <v>-0.0016000003088265657</v>
      </c>
    </row>
    <row r="38" spans="1:6" ht="15">
      <c r="A38" s="119">
        <v>153288</v>
      </c>
      <c r="B38" s="120" t="s">
        <v>125</v>
      </c>
      <c r="C38" s="121">
        <v>794.63</v>
      </c>
      <c r="D38" s="122">
        <v>7.9463</v>
      </c>
      <c r="E38" s="123">
        <v>786.6800000000001</v>
      </c>
      <c r="F38" s="124">
        <v>0.0036999999999807187</v>
      </c>
    </row>
    <row r="39" spans="1:6" ht="15">
      <c r="A39" s="119">
        <v>153289</v>
      </c>
      <c r="B39" s="120" t="s">
        <v>126</v>
      </c>
      <c r="C39" s="121">
        <v>444351.58</v>
      </c>
      <c r="D39" s="122">
        <v>4443.5158</v>
      </c>
      <c r="E39" s="123">
        <v>439908.06</v>
      </c>
      <c r="F39" s="124">
        <v>0.004200000024866313</v>
      </c>
    </row>
    <row r="40" spans="1:6" ht="15">
      <c r="A40" s="119">
        <v>153290</v>
      </c>
      <c r="B40" s="120" t="s">
        <v>127</v>
      </c>
      <c r="C40" s="121">
        <v>152695.11</v>
      </c>
      <c r="D40" s="122">
        <v>1526.9511</v>
      </c>
      <c r="E40" s="123">
        <v>151153.18</v>
      </c>
      <c r="F40" s="124">
        <v>14.978899999987334</v>
      </c>
    </row>
    <row r="41" spans="1:6" ht="15">
      <c r="A41" s="119">
        <v>153291</v>
      </c>
      <c r="B41" s="120" t="s">
        <v>128</v>
      </c>
      <c r="C41" s="121">
        <v>309953.77</v>
      </c>
      <c r="D41" s="122">
        <v>3099.5377000000003</v>
      </c>
      <c r="E41" s="123">
        <v>300897.87000000005</v>
      </c>
      <c r="F41" s="124">
        <v>5956.362299999979</v>
      </c>
    </row>
    <row r="42" spans="1:6" ht="15">
      <c r="A42" s="119">
        <v>153292</v>
      </c>
      <c r="B42" s="120" t="s">
        <v>129</v>
      </c>
      <c r="C42" s="121">
        <v>6177324.760000003</v>
      </c>
      <c r="D42" s="122">
        <v>61773.247600000024</v>
      </c>
      <c r="E42" s="123">
        <v>6114506.069999999</v>
      </c>
      <c r="F42" s="124">
        <v>1045.442400002852</v>
      </c>
    </row>
    <row r="43" spans="1:6" ht="15">
      <c r="A43" s="119">
        <v>153293</v>
      </c>
      <c r="B43" s="120" t="s">
        <v>130</v>
      </c>
      <c r="C43" s="121">
        <v>777619.25</v>
      </c>
      <c r="D43" s="122">
        <v>7776.1925</v>
      </c>
      <c r="E43" s="123">
        <v>736098.87</v>
      </c>
      <c r="F43" s="124">
        <v>33744.1875</v>
      </c>
    </row>
    <row r="44" spans="1:6" ht="15">
      <c r="A44" s="119">
        <v>153294</v>
      </c>
      <c r="B44" s="120" t="s">
        <v>52</v>
      </c>
      <c r="C44" s="121">
        <v>43472.48</v>
      </c>
      <c r="D44" s="122">
        <v>434.7248</v>
      </c>
      <c r="E44" s="123">
        <v>43037.759999999995</v>
      </c>
      <c r="F44" s="124">
        <v>-0.004799999995157123</v>
      </c>
    </row>
    <row r="45" spans="1:6" ht="15">
      <c r="A45" s="119">
        <v>153295</v>
      </c>
      <c r="B45" s="120" t="s">
        <v>131</v>
      </c>
      <c r="C45" s="121">
        <v>1257.26</v>
      </c>
      <c r="D45" s="122">
        <v>12.5726</v>
      </c>
      <c r="E45" s="123">
        <v>787.07</v>
      </c>
      <c r="F45" s="124">
        <v>457.6174</v>
      </c>
    </row>
    <row r="46" spans="1:6" ht="15">
      <c r="A46" s="119">
        <v>153296</v>
      </c>
      <c r="B46" s="120" t="s">
        <v>132</v>
      </c>
      <c r="C46" s="121">
        <v>0.39</v>
      </c>
      <c r="D46" s="122">
        <v>0.0039000000000000003</v>
      </c>
      <c r="E46" s="123">
        <v>0</v>
      </c>
      <c r="F46" s="124">
        <v>0.3861</v>
      </c>
    </row>
    <row r="47" spans="1:6" ht="15">
      <c r="A47" s="119">
        <v>154459</v>
      </c>
      <c r="B47" s="120" t="s">
        <v>30</v>
      </c>
      <c r="C47" s="121">
        <v>2435.22</v>
      </c>
      <c r="D47" s="122">
        <v>24.3522</v>
      </c>
      <c r="E47" s="123">
        <v>2410.87</v>
      </c>
      <c r="F47" s="124">
        <v>-0.002199999999902502</v>
      </c>
    </row>
    <row r="48" spans="1:6" ht="15">
      <c r="A48" s="149" t="s">
        <v>85</v>
      </c>
      <c r="B48" s="149"/>
      <c r="C48" s="127">
        <v>17530934.02</v>
      </c>
      <c r="D48" s="128">
        <v>175309.3402</v>
      </c>
      <c r="E48" s="129">
        <v>15003084.759999996</v>
      </c>
      <c r="F48" s="130">
        <v>2352539.9197999993</v>
      </c>
    </row>
  </sheetData>
  <sheetProtection/>
  <mergeCells count="1">
    <mergeCell ref="A48:B4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150"/>
  <sheetViews>
    <sheetView showGridLines="0" zoomScalePageLayoutView="0" workbookViewId="0" topLeftCell="A1">
      <selection activeCell="H1" sqref="H1"/>
    </sheetView>
  </sheetViews>
  <sheetFormatPr defaultColWidth="9.140625" defaultRowHeight="15"/>
  <cols>
    <col min="1" max="1" width="70.7109375" style="0" customWidth="1"/>
    <col min="2" max="2" width="21.7109375" style="0" customWidth="1"/>
    <col min="3" max="3" width="17.28125" style="0" bestFit="1" customWidth="1"/>
    <col min="4" max="4" width="24.8515625" style="0" bestFit="1" customWidth="1"/>
    <col min="5" max="5" width="13.8515625" style="0" bestFit="1" customWidth="1"/>
    <col min="6" max="6" width="17.28125" style="0" bestFit="1" customWidth="1"/>
    <col min="7" max="7" width="24.8515625" style="0" bestFit="1" customWidth="1"/>
    <col min="8" max="8" width="13.8515625" style="0" bestFit="1" customWidth="1"/>
    <col min="9" max="9" width="17.28125" style="0" bestFit="1" customWidth="1"/>
    <col min="10" max="10" width="24.8515625" style="0" bestFit="1" customWidth="1"/>
    <col min="11" max="11" width="13.8515625" style="0" bestFit="1" customWidth="1"/>
    <col min="12" max="12" width="17.28125" style="0" bestFit="1" customWidth="1"/>
    <col min="13" max="13" width="24.8515625" style="0" bestFit="1" customWidth="1"/>
    <col min="14" max="14" width="13.8515625" style="0" bestFit="1" customWidth="1"/>
    <col min="15" max="15" width="17.28125" style="0" bestFit="1" customWidth="1"/>
    <col min="16" max="16" width="24.8515625" style="0" bestFit="1" customWidth="1"/>
    <col min="17" max="17" width="13.8515625" style="0" bestFit="1" customWidth="1"/>
    <col min="18" max="18" width="17.28125" style="0" bestFit="1" customWidth="1"/>
    <col min="19" max="19" width="24.8515625" style="0" bestFit="1" customWidth="1"/>
    <col min="20" max="20" width="13.8515625" style="0" bestFit="1" customWidth="1"/>
    <col min="21" max="21" width="17.28125" style="0" bestFit="1" customWidth="1"/>
    <col min="22" max="22" width="24.8515625" style="0" bestFit="1" customWidth="1"/>
    <col min="23" max="23" width="13.8515625" style="0" bestFit="1" customWidth="1"/>
    <col min="24" max="24" width="17.28125" style="0" bestFit="1" customWidth="1"/>
    <col min="25" max="25" width="24.8515625" style="0" bestFit="1" customWidth="1"/>
    <col min="26" max="26" width="13.8515625" style="0" bestFit="1" customWidth="1"/>
    <col min="27" max="27" width="17.28125" style="0" bestFit="1" customWidth="1"/>
    <col min="28" max="28" width="24.8515625" style="0" bestFit="1" customWidth="1"/>
    <col min="29" max="29" width="13.8515625" style="0" bestFit="1" customWidth="1"/>
    <col min="30" max="30" width="17.28125" style="0" bestFit="1" customWidth="1"/>
    <col min="31" max="31" width="24.8515625" style="0" bestFit="1" customWidth="1"/>
    <col min="32" max="32" width="13.8515625" style="0" bestFit="1" customWidth="1"/>
    <col min="33" max="33" width="17.28125" style="0" bestFit="1" customWidth="1"/>
    <col min="34" max="34" width="24.8515625" style="0" bestFit="1" customWidth="1"/>
    <col min="35" max="35" width="13.8515625" style="0" bestFit="1" customWidth="1"/>
    <col min="36" max="36" width="17.28125" style="0" bestFit="1" customWidth="1"/>
    <col min="37" max="37" width="24.8515625" style="0" bestFit="1" customWidth="1"/>
    <col min="38" max="38" width="19.140625" style="0" bestFit="1" customWidth="1"/>
    <col min="39" max="39" width="22.57421875" style="0" bestFit="1" customWidth="1"/>
    <col min="40" max="40" width="30.28125" style="0" bestFit="1" customWidth="1"/>
  </cols>
  <sheetData>
    <row r="2" ht="26.25">
      <c r="B2" s="1" t="s">
        <v>0</v>
      </c>
    </row>
    <row r="3" ht="15.75">
      <c r="B3" s="6" t="s">
        <v>1</v>
      </c>
    </row>
    <row r="4" ht="15.75">
      <c r="B4" s="6" t="s">
        <v>2</v>
      </c>
    </row>
    <row r="5" ht="15">
      <c r="B5" s="10"/>
    </row>
    <row r="6" ht="15.75">
      <c r="B6" s="81" t="s">
        <v>133</v>
      </c>
    </row>
    <row r="14" ht="15">
      <c r="A14" s="131" t="s">
        <v>134</v>
      </c>
    </row>
    <row r="15" ht="15">
      <c r="A15" s="19">
        <v>1</v>
      </c>
    </row>
    <row r="16" spans="1:40" ht="15">
      <c r="A16" s="132"/>
      <c r="B16" s="132" t="s">
        <v>135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</row>
    <row r="17" spans="1:40" ht="15">
      <c r="A17" s="132"/>
      <c r="B17" s="132" t="s">
        <v>136</v>
      </c>
      <c r="C17" s="132" t="s">
        <v>136</v>
      </c>
      <c r="D17" s="132" t="s">
        <v>136</v>
      </c>
      <c r="E17" s="132" t="s">
        <v>137</v>
      </c>
      <c r="F17" s="132" t="s">
        <v>137</v>
      </c>
      <c r="G17" s="132" t="s">
        <v>137</v>
      </c>
      <c r="H17" s="132" t="s">
        <v>138</v>
      </c>
      <c r="I17" s="132" t="s">
        <v>138</v>
      </c>
      <c r="J17" s="132" t="s">
        <v>138</v>
      </c>
      <c r="K17" s="132" t="s">
        <v>139</v>
      </c>
      <c r="L17" s="132" t="s">
        <v>139</v>
      </c>
      <c r="M17" s="132" t="s">
        <v>139</v>
      </c>
      <c r="N17" s="132" t="s">
        <v>140</v>
      </c>
      <c r="O17" s="132" t="s">
        <v>140</v>
      </c>
      <c r="P17" s="132" t="s">
        <v>140</v>
      </c>
      <c r="Q17" s="132" t="s">
        <v>141</v>
      </c>
      <c r="R17" s="132" t="s">
        <v>141</v>
      </c>
      <c r="S17" s="132" t="s">
        <v>141</v>
      </c>
      <c r="T17" s="132" t="s">
        <v>142</v>
      </c>
      <c r="U17" s="132" t="s">
        <v>142</v>
      </c>
      <c r="V17" s="132" t="s">
        <v>142</v>
      </c>
      <c r="W17" s="132" t="s">
        <v>143</v>
      </c>
      <c r="X17" s="132" t="s">
        <v>143</v>
      </c>
      <c r="Y17" s="132" t="s">
        <v>143</v>
      </c>
      <c r="Z17" s="132" t="s">
        <v>144</v>
      </c>
      <c r="AA17" s="132" t="s">
        <v>144</v>
      </c>
      <c r="AB17" s="132" t="s">
        <v>144</v>
      </c>
      <c r="AC17" s="132" t="s">
        <v>145</v>
      </c>
      <c r="AD17" s="132" t="s">
        <v>145</v>
      </c>
      <c r="AE17" s="132" t="s">
        <v>145</v>
      </c>
      <c r="AF17" s="132" t="s">
        <v>146</v>
      </c>
      <c r="AG17" s="132" t="s">
        <v>146</v>
      </c>
      <c r="AH17" s="132" t="s">
        <v>146</v>
      </c>
      <c r="AI17" s="132" t="s">
        <v>147</v>
      </c>
      <c r="AJ17" s="132" t="s">
        <v>147</v>
      </c>
      <c r="AK17" s="132" t="s">
        <v>147</v>
      </c>
      <c r="AL17" s="132" t="s">
        <v>148</v>
      </c>
      <c r="AM17" s="132" t="s">
        <v>149</v>
      </c>
      <c r="AN17" s="132" t="s">
        <v>150</v>
      </c>
    </row>
    <row r="18" spans="1:40" ht="15">
      <c r="A18" s="133" t="s">
        <v>151</v>
      </c>
      <c r="B18" s="133" t="s">
        <v>152</v>
      </c>
      <c r="C18" s="133" t="s">
        <v>153</v>
      </c>
      <c r="D18" s="133" t="s">
        <v>154</v>
      </c>
      <c r="E18" s="133" t="s">
        <v>152</v>
      </c>
      <c r="F18" s="133" t="s">
        <v>153</v>
      </c>
      <c r="G18" s="133" t="s">
        <v>154</v>
      </c>
      <c r="H18" s="133" t="s">
        <v>152</v>
      </c>
      <c r="I18" s="133" t="s">
        <v>153</v>
      </c>
      <c r="J18" s="133" t="s">
        <v>154</v>
      </c>
      <c r="K18" s="133" t="s">
        <v>152</v>
      </c>
      <c r="L18" s="133" t="s">
        <v>153</v>
      </c>
      <c r="M18" s="133" t="s">
        <v>154</v>
      </c>
      <c r="N18" s="133" t="s">
        <v>152</v>
      </c>
      <c r="O18" s="133" t="s">
        <v>153</v>
      </c>
      <c r="P18" s="133" t="s">
        <v>154</v>
      </c>
      <c r="Q18" s="133" t="s">
        <v>152</v>
      </c>
      <c r="R18" s="133" t="s">
        <v>153</v>
      </c>
      <c r="S18" s="133" t="s">
        <v>154</v>
      </c>
      <c r="T18" s="133" t="s">
        <v>152</v>
      </c>
      <c r="U18" s="133" t="s">
        <v>153</v>
      </c>
      <c r="V18" s="133" t="s">
        <v>154</v>
      </c>
      <c r="W18" s="133" t="s">
        <v>152</v>
      </c>
      <c r="X18" s="133" t="s">
        <v>153</v>
      </c>
      <c r="Y18" s="133" t="s">
        <v>154</v>
      </c>
      <c r="Z18" s="133" t="s">
        <v>152</v>
      </c>
      <c r="AA18" s="133" t="s">
        <v>153</v>
      </c>
      <c r="AB18" s="133" t="s">
        <v>154</v>
      </c>
      <c r="AC18" s="133" t="s">
        <v>152</v>
      </c>
      <c r="AD18" s="133" t="s">
        <v>153</v>
      </c>
      <c r="AE18" s="133" t="s">
        <v>154</v>
      </c>
      <c r="AF18" s="133" t="s">
        <v>152</v>
      </c>
      <c r="AG18" s="133" t="s">
        <v>153</v>
      </c>
      <c r="AH18" s="133" t="s">
        <v>154</v>
      </c>
      <c r="AI18" s="133" t="s">
        <v>152</v>
      </c>
      <c r="AJ18" s="133" t="s">
        <v>153</v>
      </c>
      <c r="AK18" s="133" t="s">
        <v>154</v>
      </c>
      <c r="AL18" s="133"/>
      <c r="AM18" s="133"/>
      <c r="AN18" s="133"/>
    </row>
    <row r="19" spans="1:40" ht="15">
      <c r="A19" s="134" t="s">
        <v>155</v>
      </c>
      <c r="B19" s="135">
        <v>487974.05</v>
      </c>
      <c r="C19" s="135">
        <v>4879.740499999999</v>
      </c>
      <c r="D19" s="135">
        <v>483094.30950000003</v>
      </c>
      <c r="E19" s="135">
        <v>1051744.3399999999</v>
      </c>
      <c r="F19" s="135">
        <v>10517.4434</v>
      </c>
      <c r="G19" s="135">
        <v>1041226.8966</v>
      </c>
      <c r="H19" s="135">
        <v>8687461.930000002</v>
      </c>
      <c r="I19" s="135">
        <v>86874.6193</v>
      </c>
      <c r="J19" s="135">
        <v>8600587.3107</v>
      </c>
      <c r="K19" s="135">
        <v>1175947.27</v>
      </c>
      <c r="L19" s="135">
        <v>11759.472699999998</v>
      </c>
      <c r="M19" s="135">
        <v>1164187.7972999997</v>
      </c>
      <c r="N19" s="135">
        <v>1016776.08</v>
      </c>
      <c r="O19" s="135">
        <v>10167.760800000002</v>
      </c>
      <c r="P19" s="135">
        <v>1006608.3192</v>
      </c>
      <c r="Q19" s="135">
        <v>824436.58</v>
      </c>
      <c r="R19" s="135">
        <v>8244.3658</v>
      </c>
      <c r="S19" s="135">
        <v>816192.2141999999</v>
      </c>
      <c r="T19" s="135">
        <v>472673.01999999996</v>
      </c>
      <c r="U19" s="135">
        <v>4726.7302</v>
      </c>
      <c r="V19" s="135">
        <v>467946.2897999999</v>
      </c>
      <c r="W19" s="135">
        <v>2130470.92</v>
      </c>
      <c r="X19" s="135">
        <v>21304.709199999998</v>
      </c>
      <c r="Y19" s="135">
        <v>2109166.2108</v>
      </c>
      <c r="Z19" s="135">
        <v>803481.2399999999</v>
      </c>
      <c r="AA19" s="135">
        <v>8034.8124</v>
      </c>
      <c r="AB19" s="135">
        <v>795446.4275999999</v>
      </c>
      <c r="AC19" s="135">
        <v>750876.5899999999</v>
      </c>
      <c r="AD19" s="135">
        <v>7508.765900000002</v>
      </c>
      <c r="AE19" s="135">
        <v>743367.8241</v>
      </c>
      <c r="AF19" s="135">
        <v>103875.59</v>
      </c>
      <c r="AG19" s="135">
        <v>1038.7559</v>
      </c>
      <c r="AH19" s="135">
        <v>102836.83410000001</v>
      </c>
      <c r="AI19" s="135">
        <v>25216.410000000003</v>
      </c>
      <c r="AJ19" s="135">
        <v>252.1641000000002</v>
      </c>
      <c r="AK19" s="135">
        <v>24964.24590000001</v>
      </c>
      <c r="AL19" s="135">
        <v>17530934.020000003</v>
      </c>
      <c r="AM19" s="135">
        <v>175309.3402000001</v>
      </c>
      <c r="AN19" s="135">
        <v>17355624.6798</v>
      </c>
    </row>
    <row r="20" spans="1:40" ht="15">
      <c r="A20" s="136" t="s">
        <v>156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>
        <v>15959.14</v>
      </c>
      <c r="AA20" s="137">
        <v>159.5914</v>
      </c>
      <c r="AB20" s="137">
        <v>15799.5486</v>
      </c>
      <c r="AC20" s="137"/>
      <c r="AD20" s="137"/>
      <c r="AE20" s="137"/>
      <c r="AF20" s="137"/>
      <c r="AG20" s="137"/>
      <c r="AH20" s="137"/>
      <c r="AI20" s="137"/>
      <c r="AJ20" s="137"/>
      <c r="AK20" s="137"/>
      <c r="AL20" s="137">
        <v>15959.14</v>
      </c>
      <c r="AM20" s="137">
        <v>159.5914</v>
      </c>
      <c r="AN20" s="137">
        <v>15799.5486</v>
      </c>
    </row>
    <row r="21" spans="1:40" ht="15">
      <c r="A21" s="138" t="s">
        <v>157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>
        <v>15959.14</v>
      </c>
      <c r="AA21" s="139">
        <v>159.5914</v>
      </c>
      <c r="AB21" s="139">
        <v>15799.5486</v>
      </c>
      <c r="AC21" s="139"/>
      <c r="AD21" s="139"/>
      <c r="AE21" s="139"/>
      <c r="AF21" s="139"/>
      <c r="AG21" s="139"/>
      <c r="AH21" s="139"/>
      <c r="AI21" s="139"/>
      <c r="AJ21" s="139"/>
      <c r="AK21" s="139"/>
      <c r="AL21" s="139">
        <v>15959.14</v>
      </c>
      <c r="AM21" s="139">
        <v>159.5914</v>
      </c>
      <c r="AN21" s="139">
        <v>15799.5486</v>
      </c>
    </row>
    <row r="22" spans="1:40" ht="15">
      <c r="A22" s="140" t="s">
        <v>158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>
        <v>15959.14</v>
      </c>
      <c r="AA22" s="139">
        <v>159.5914</v>
      </c>
      <c r="AB22" s="139">
        <v>15799.5486</v>
      </c>
      <c r="AC22" s="139"/>
      <c r="AD22" s="139"/>
      <c r="AE22" s="139"/>
      <c r="AF22" s="139"/>
      <c r="AG22" s="139"/>
      <c r="AH22" s="139"/>
      <c r="AI22" s="139"/>
      <c r="AJ22" s="139"/>
      <c r="AK22" s="139"/>
      <c r="AL22" s="139">
        <v>15959.14</v>
      </c>
      <c r="AM22" s="139">
        <v>159.5914</v>
      </c>
      <c r="AN22" s="139">
        <v>15799.5486</v>
      </c>
    </row>
    <row r="23" spans="1:40" ht="15">
      <c r="A23" s="136" t="s">
        <v>159</v>
      </c>
      <c r="B23" s="137">
        <v>64721.13</v>
      </c>
      <c r="C23" s="137">
        <v>647.2112999999999</v>
      </c>
      <c r="D23" s="137">
        <v>64073.918699999995</v>
      </c>
      <c r="E23" s="137">
        <v>19408.309999999998</v>
      </c>
      <c r="F23" s="137">
        <v>194.0831</v>
      </c>
      <c r="G23" s="137">
        <v>19214.2269</v>
      </c>
      <c r="H23" s="137">
        <v>904586.71</v>
      </c>
      <c r="I23" s="137">
        <v>9045.867100000001</v>
      </c>
      <c r="J23" s="137">
        <v>895540.8429</v>
      </c>
      <c r="K23" s="137">
        <v>17146.88</v>
      </c>
      <c r="L23" s="137">
        <v>171.4688</v>
      </c>
      <c r="M23" s="137">
        <v>16975.4112</v>
      </c>
      <c r="N23" s="137">
        <v>25902.989999999998</v>
      </c>
      <c r="O23" s="137">
        <v>259.0299</v>
      </c>
      <c r="P23" s="137">
        <v>25643.9601</v>
      </c>
      <c r="Q23" s="137">
        <v>-23940.740000000063</v>
      </c>
      <c r="R23" s="137">
        <v>-239.4074000000011</v>
      </c>
      <c r="S23" s="137">
        <v>-23701.332600000103</v>
      </c>
      <c r="T23" s="137">
        <v>-4674.43</v>
      </c>
      <c r="U23" s="137">
        <v>-46.7443</v>
      </c>
      <c r="V23" s="137">
        <v>-4627.6857</v>
      </c>
      <c r="W23" s="137">
        <v>1449555.24</v>
      </c>
      <c r="X23" s="137">
        <v>14495.5524</v>
      </c>
      <c r="Y23" s="137">
        <v>1435059.6875999998</v>
      </c>
      <c r="Z23" s="137">
        <v>17365.969999999998</v>
      </c>
      <c r="AA23" s="137">
        <v>173.6597</v>
      </c>
      <c r="AB23" s="137">
        <v>17192.310299999997</v>
      </c>
      <c r="AC23" s="137">
        <v>6022.74</v>
      </c>
      <c r="AD23" s="137">
        <v>60.227399999999996</v>
      </c>
      <c r="AE23" s="137">
        <v>5962.5126</v>
      </c>
      <c r="AF23" s="137">
        <v>14656.65</v>
      </c>
      <c r="AG23" s="137">
        <v>146.56650000000002</v>
      </c>
      <c r="AH23" s="137">
        <v>14510.0835</v>
      </c>
      <c r="AI23" s="137">
        <v>30801.46</v>
      </c>
      <c r="AJ23" s="137">
        <v>308.0146</v>
      </c>
      <c r="AK23" s="137">
        <v>30493.4454</v>
      </c>
      <c r="AL23" s="137">
        <v>2521552.91</v>
      </c>
      <c r="AM23" s="137">
        <v>25215.5291</v>
      </c>
      <c r="AN23" s="137">
        <v>2496337.3808999993</v>
      </c>
    </row>
    <row r="24" spans="1:40" ht="15">
      <c r="A24" s="138" t="s">
        <v>0</v>
      </c>
      <c r="B24" s="139">
        <v>64721.13</v>
      </c>
      <c r="C24" s="139">
        <v>647.2112999999999</v>
      </c>
      <c r="D24" s="139">
        <v>64073.918699999995</v>
      </c>
      <c r="E24" s="139">
        <v>19408.309999999998</v>
      </c>
      <c r="F24" s="139">
        <v>194.0831</v>
      </c>
      <c r="G24" s="139">
        <v>19214.2269</v>
      </c>
      <c r="H24" s="139">
        <v>904586.71</v>
      </c>
      <c r="I24" s="139">
        <v>9045.867100000001</v>
      </c>
      <c r="J24" s="139">
        <v>895540.8429</v>
      </c>
      <c r="K24" s="139">
        <v>17146.88</v>
      </c>
      <c r="L24" s="139">
        <v>171.4688</v>
      </c>
      <c r="M24" s="139">
        <v>16975.4112</v>
      </c>
      <c r="N24" s="139">
        <v>25902.989999999998</v>
      </c>
      <c r="O24" s="139">
        <v>259.0299</v>
      </c>
      <c r="P24" s="139">
        <v>25643.9601</v>
      </c>
      <c r="Q24" s="139">
        <v>-23940.740000000063</v>
      </c>
      <c r="R24" s="139">
        <v>-239.4074000000011</v>
      </c>
      <c r="S24" s="139">
        <v>-23701.332600000103</v>
      </c>
      <c r="T24" s="139">
        <v>-4674.43</v>
      </c>
      <c r="U24" s="139">
        <v>-46.7443</v>
      </c>
      <c r="V24" s="139">
        <v>-4627.6857</v>
      </c>
      <c r="W24" s="139">
        <v>1449555.24</v>
      </c>
      <c r="X24" s="139">
        <v>14495.5524</v>
      </c>
      <c r="Y24" s="139">
        <v>1435059.6875999998</v>
      </c>
      <c r="Z24" s="139">
        <v>17365.969999999998</v>
      </c>
      <c r="AA24" s="139">
        <v>173.6597</v>
      </c>
      <c r="AB24" s="139">
        <v>17192.310299999997</v>
      </c>
      <c r="AC24" s="139">
        <v>6022.74</v>
      </c>
      <c r="AD24" s="139">
        <v>60.227399999999996</v>
      </c>
      <c r="AE24" s="139">
        <v>5962.5126</v>
      </c>
      <c r="AF24" s="139">
        <v>14656.65</v>
      </c>
      <c r="AG24" s="139">
        <v>146.56650000000002</v>
      </c>
      <c r="AH24" s="139">
        <v>14510.0835</v>
      </c>
      <c r="AI24" s="139">
        <v>30801.46</v>
      </c>
      <c r="AJ24" s="139">
        <v>308.0146</v>
      </c>
      <c r="AK24" s="139">
        <v>30493.4454</v>
      </c>
      <c r="AL24" s="139">
        <v>2521552.91</v>
      </c>
      <c r="AM24" s="139">
        <v>25215.5291</v>
      </c>
      <c r="AN24" s="139">
        <v>2496337.3808999993</v>
      </c>
    </row>
    <row r="25" spans="1:40" ht="15">
      <c r="A25" s="140" t="s">
        <v>160</v>
      </c>
      <c r="B25" s="139">
        <v>62798.619999999995</v>
      </c>
      <c r="C25" s="139">
        <v>627.9861999999999</v>
      </c>
      <c r="D25" s="139">
        <v>62170.633799999996</v>
      </c>
      <c r="E25" s="139">
        <v>9015.05</v>
      </c>
      <c r="F25" s="139">
        <v>90.15050000000001</v>
      </c>
      <c r="G25" s="139">
        <v>8924.8995</v>
      </c>
      <c r="H25" s="139"/>
      <c r="I25" s="139"/>
      <c r="J25" s="139"/>
      <c r="K25" s="139">
        <v>8663.83</v>
      </c>
      <c r="L25" s="139">
        <v>86.6383</v>
      </c>
      <c r="M25" s="139">
        <v>8577.1917</v>
      </c>
      <c r="N25" s="139">
        <v>2935.3600000000006</v>
      </c>
      <c r="O25" s="139">
        <v>29.353600000000007</v>
      </c>
      <c r="P25" s="139">
        <v>2906.0064000000007</v>
      </c>
      <c r="Q25" s="139">
        <v>24482.690000000002</v>
      </c>
      <c r="R25" s="139">
        <v>244.8269</v>
      </c>
      <c r="S25" s="139">
        <v>24237.8631</v>
      </c>
      <c r="T25" s="139">
        <v>1226.62</v>
      </c>
      <c r="U25" s="139">
        <v>12.266200000000001</v>
      </c>
      <c r="V25" s="139">
        <v>1214.3538</v>
      </c>
      <c r="W25" s="139">
        <v>318492.12</v>
      </c>
      <c r="X25" s="139">
        <v>3184.9212</v>
      </c>
      <c r="Y25" s="139">
        <v>315307.19879999995</v>
      </c>
      <c r="Z25" s="139">
        <v>6842.3099999999995</v>
      </c>
      <c r="AA25" s="139">
        <v>68.4231</v>
      </c>
      <c r="AB25" s="139">
        <v>6773.8868999999995</v>
      </c>
      <c r="AC25" s="139">
        <v>1308.84</v>
      </c>
      <c r="AD25" s="139">
        <v>13.0884</v>
      </c>
      <c r="AE25" s="139">
        <v>1295.7515999999998</v>
      </c>
      <c r="AF25" s="139">
        <v>11632.31</v>
      </c>
      <c r="AG25" s="139">
        <v>116.32310000000001</v>
      </c>
      <c r="AH25" s="139">
        <v>11515.986900000002</v>
      </c>
      <c r="AI25" s="139">
        <v>11674.11</v>
      </c>
      <c r="AJ25" s="139">
        <v>116.74110000000002</v>
      </c>
      <c r="AK25" s="139">
        <v>11557.368900000001</v>
      </c>
      <c r="AL25" s="139">
        <v>459071.86</v>
      </c>
      <c r="AM25" s="139">
        <v>4590.718599999999</v>
      </c>
      <c r="AN25" s="139">
        <v>454481.14139999996</v>
      </c>
    </row>
    <row r="26" spans="1:40" ht="15">
      <c r="A26" s="140" t="s">
        <v>161</v>
      </c>
      <c r="B26" s="139">
        <v>871.65</v>
      </c>
      <c r="C26" s="139">
        <v>8.7165</v>
      </c>
      <c r="D26" s="139">
        <v>862.9335</v>
      </c>
      <c r="E26" s="139">
        <v>1152.1899999999998</v>
      </c>
      <c r="F26" s="139">
        <v>11.5219</v>
      </c>
      <c r="G26" s="139">
        <v>1140.6681</v>
      </c>
      <c r="H26" s="139">
        <v>3607.2</v>
      </c>
      <c r="I26" s="139">
        <v>36.072</v>
      </c>
      <c r="J26" s="139">
        <v>3571.128</v>
      </c>
      <c r="K26" s="139">
        <v>1065.3500000000001</v>
      </c>
      <c r="L26" s="139">
        <v>10.653500000000001</v>
      </c>
      <c r="M26" s="139">
        <v>1054.6965</v>
      </c>
      <c r="N26" s="139">
        <v>3292.23</v>
      </c>
      <c r="O26" s="139">
        <v>32.9223</v>
      </c>
      <c r="P26" s="139">
        <v>3259.3077000000003</v>
      </c>
      <c r="Q26" s="139">
        <v>2385.5</v>
      </c>
      <c r="R26" s="139">
        <v>23.855</v>
      </c>
      <c r="S26" s="139">
        <v>2361.645</v>
      </c>
      <c r="T26" s="139">
        <v>1192.75</v>
      </c>
      <c r="U26" s="139">
        <v>11.9275</v>
      </c>
      <c r="V26" s="139">
        <v>1180.8225</v>
      </c>
      <c r="W26" s="139">
        <v>1172</v>
      </c>
      <c r="X26" s="139">
        <v>11.719999999999999</v>
      </c>
      <c r="Y26" s="139">
        <v>1160.28</v>
      </c>
      <c r="Z26" s="139">
        <v>694.07</v>
      </c>
      <c r="AA26" s="139">
        <v>6.9407000000000005</v>
      </c>
      <c r="AB26" s="139">
        <v>687.1293000000001</v>
      </c>
      <c r="AC26" s="139">
        <v>2923.59</v>
      </c>
      <c r="AD26" s="139">
        <v>29.235899999999997</v>
      </c>
      <c r="AE26" s="139">
        <v>2894.3541000000005</v>
      </c>
      <c r="AF26" s="139">
        <v>1369.53</v>
      </c>
      <c r="AG26" s="139">
        <v>13.6953</v>
      </c>
      <c r="AH26" s="139">
        <v>1355.8346999999999</v>
      </c>
      <c r="AI26" s="139">
        <v>148.98</v>
      </c>
      <c r="AJ26" s="139">
        <v>1.4898</v>
      </c>
      <c r="AK26" s="139">
        <v>147.49020000000002</v>
      </c>
      <c r="AL26" s="139">
        <v>19875.039999999997</v>
      </c>
      <c r="AM26" s="139">
        <v>198.75039999999998</v>
      </c>
      <c r="AN26" s="139">
        <v>19676.289600000004</v>
      </c>
    </row>
    <row r="27" spans="1:40" ht="15">
      <c r="A27" s="140" t="s">
        <v>162</v>
      </c>
      <c r="B27" s="139"/>
      <c r="C27" s="139"/>
      <c r="D27" s="139"/>
      <c r="E27" s="139">
        <v>6317.07</v>
      </c>
      <c r="F27" s="139">
        <v>63.1707</v>
      </c>
      <c r="G27" s="139">
        <v>6253.8993</v>
      </c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>
        <v>92932.80000000005</v>
      </c>
      <c r="X27" s="139">
        <v>929.3280000000003</v>
      </c>
      <c r="Y27" s="139">
        <v>92003.47200000004</v>
      </c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>
        <v>99249.87000000005</v>
      </c>
      <c r="AM27" s="139">
        <v>992.4987000000003</v>
      </c>
      <c r="AN27" s="139">
        <v>98257.37130000004</v>
      </c>
    </row>
    <row r="28" spans="1:40" ht="15">
      <c r="A28" s="140" t="s">
        <v>158</v>
      </c>
      <c r="B28" s="139"/>
      <c r="C28" s="139"/>
      <c r="D28" s="139"/>
      <c r="E28" s="139"/>
      <c r="F28" s="139"/>
      <c r="G28" s="139"/>
      <c r="H28" s="139">
        <v>900979.51</v>
      </c>
      <c r="I28" s="139">
        <v>9009.795100000001</v>
      </c>
      <c r="J28" s="139">
        <v>891969.7149</v>
      </c>
      <c r="K28" s="139"/>
      <c r="L28" s="139"/>
      <c r="M28" s="139"/>
      <c r="N28" s="139">
        <v>7107.4</v>
      </c>
      <c r="O28" s="139">
        <v>71.074</v>
      </c>
      <c r="P28" s="139">
        <v>7036.326</v>
      </c>
      <c r="Q28" s="139">
        <v>-53304.820000000065</v>
      </c>
      <c r="R28" s="139">
        <v>-533.0482000000011</v>
      </c>
      <c r="S28" s="139">
        <v>-52771.771800000104</v>
      </c>
      <c r="T28" s="139"/>
      <c r="U28" s="139"/>
      <c r="V28" s="139"/>
      <c r="W28" s="139">
        <v>514039.47</v>
      </c>
      <c r="X28" s="139">
        <v>5140.3947</v>
      </c>
      <c r="Y28" s="139">
        <v>508899.07529999997</v>
      </c>
      <c r="Z28" s="139">
        <v>3780</v>
      </c>
      <c r="AA28" s="139">
        <v>37.800000000000004</v>
      </c>
      <c r="AB28" s="139">
        <v>3742.2</v>
      </c>
      <c r="AC28" s="139"/>
      <c r="AD28" s="139"/>
      <c r="AE28" s="139"/>
      <c r="AF28" s="139"/>
      <c r="AG28" s="139"/>
      <c r="AH28" s="139"/>
      <c r="AI28" s="139"/>
      <c r="AJ28" s="139"/>
      <c r="AK28" s="139"/>
      <c r="AL28" s="139">
        <v>1372601.56</v>
      </c>
      <c r="AM28" s="139">
        <v>13726.015599999999</v>
      </c>
      <c r="AN28" s="139">
        <v>1358875.5443999998</v>
      </c>
    </row>
    <row r="29" spans="1:40" ht="15">
      <c r="A29" s="140" t="s">
        <v>163</v>
      </c>
      <c r="B29" s="139">
        <v>1050.86</v>
      </c>
      <c r="C29" s="139">
        <v>10.5086</v>
      </c>
      <c r="D29" s="139">
        <v>1040.3513999999998</v>
      </c>
      <c r="E29" s="139">
        <v>2924</v>
      </c>
      <c r="F29" s="139">
        <v>29.240000000000006</v>
      </c>
      <c r="G29" s="139">
        <v>2894.76</v>
      </c>
      <c r="H29" s="139"/>
      <c r="I29" s="139"/>
      <c r="J29" s="139"/>
      <c r="K29" s="139">
        <v>7417.7</v>
      </c>
      <c r="L29" s="139">
        <v>74.177</v>
      </c>
      <c r="M29" s="139">
        <v>7343.523</v>
      </c>
      <c r="N29" s="139">
        <v>12568</v>
      </c>
      <c r="O29" s="139">
        <v>125.67999999999999</v>
      </c>
      <c r="P29" s="139">
        <v>12442.32</v>
      </c>
      <c r="Q29" s="139">
        <v>2495.8900000000003</v>
      </c>
      <c r="R29" s="139">
        <v>24.9589</v>
      </c>
      <c r="S29" s="139">
        <v>2470.9311000000002</v>
      </c>
      <c r="T29" s="139">
        <v>-7093.8</v>
      </c>
      <c r="U29" s="139">
        <v>-70.938</v>
      </c>
      <c r="V29" s="139">
        <v>-7022.862</v>
      </c>
      <c r="W29" s="139">
        <v>522918.85000000003</v>
      </c>
      <c r="X29" s="139">
        <v>5229.1885</v>
      </c>
      <c r="Y29" s="139">
        <v>517689.6615</v>
      </c>
      <c r="Z29" s="139">
        <v>6049.589999999999</v>
      </c>
      <c r="AA29" s="139">
        <v>60.49589999999999</v>
      </c>
      <c r="AB29" s="139">
        <v>5989.0941</v>
      </c>
      <c r="AC29" s="139">
        <v>1790.31</v>
      </c>
      <c r="AD29" s="139">
        <v>17.903100000000002</v>
      </c>
      <c r="AE29" s="139">
        <v>1772.4069</v>
      </c>
      <c r="AF29" s="139">
        <v>1654.81</v>
      </c>
      <c r="AG29" s="139">
        <v>16.5481</v>
      </c>
      <c r="AH29" s="139">
        <v>1638.2619</v>
      </c>
      <c r="AI29" s="139">
        <v>18978.37</v>
      </c>
      <c r="AJ29" s="139">
        <v>189.78369999999998</v>
      </c>
      <c r="AK29" s="139">
        <v>18788.5863</v>
      </c>
      <c r="AL29" s="139">
        <v>570754.5800000001</v>
      </c>
      <c r="AM29" s="139">
        <v>5707.545800000001</v>
      </c>
      <c r="AN29" s="139">
        <v>565047.0341999999</v>
      </c>
    </row>
    <row r="30" spans="1:40" ht="15">
      <c r="A30" s="136" t="s">
        <v>164</v>
      </c>
      <c r="B30" s="137"/>
      <c r="C30" s="137"/>
      <c r="D30" s="137"/>
      <c r="E30" s="137"/>
      <c r="F30" s="137"/>
      <c r="G30" s="137"/>
      <c r="H30" s="137">
        <v>0.49</v>
      </c>
      <c r="I30" s="137">
        <v>0.0049</v>
      </c>
      <c r="J30" s="137">
        <v>0.4851</v>
      </c>
      <c r="K30" s="137"/>
      <c r="L30" s="137"/>
      <c r="M30" s="137"/>
      <c r="N30" s="137">
        <v>34.78</v>
      </c>
      <c r="O30" s="137">
        <v>0.3478</v>
      </c>
      <c r="P30" s="137">
        <v>34.4322</v>
      </c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>
        <v>35.27</v>
      </c>
      <c r="AM30" s="137">
        <v>0.3527</v>
      </c>
      <c r="AN30" s="137">
        <v>34.917300000000004</v>
      </c>
    </row>
    <row r="31" spans="1:40" ht="15">
      <c r="A31" s="138" t="s">
        <v>165</v>
      </c>
      <c r="B31" s="139"/>
      <c r="C31" s="139"/>
      <c r="D31" s="139"/>
      <c r="E31" s="139"/>
      <c r="F31" s="139"/>
      <c r="G31" s="139"/>
      <c r="H31" s="139">
        <v>0.49</v>
      </c>
      <c r="I31" s="139">
        <v>0.0049</v>
      </c>
      <c r="J31" s="139">
        <v>0.4851</v>
      </c>
      <c r="K31" s="139"/>
      <c r="L31" s="139"/>
      <c r="M31" s="139"/>
      <c r="N31" s="139">
        <v>34.78</v>
      </c>
      <c r="O31" s="139">
        <v>0.3478</v>
      </c>
      <c r="P31" s="139">
        <v>34.4322</v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>
        <v>35.27</v>
      </c>
      <c r="AM31" s="139">
        <v>0.3527</v>
      </c>
      <c r="AN31" s="139">
        <v>34.917300000000004</v>
      </c>
    </row>
    <row r="32" spans="1:40" ht="15">
      <c r="A32" s="140" t="s">
        <v>158</v>
      </c>
      <c r="B32" s="139"/>
      <c r="C32" s="139"/>
      <c r="D32" s="139"/>
      <c r="E32" s="139"/>
      <c r="F32" s="139"/>
      <c r="G32" s="139"/>
      <c r="H32" s="139">
        <v>0.49</v>
      </c>
      <c r="I32" s="139">
        <v>0.0049</v>
      </c>
      <c r="J32" s="139">
        <v>0.4851</v>
      </c>
      <c r="K32" s="139"/>
      <c r="L32" s="139"/>
      <c r="M32" s="139"/>
      <c r="N32" s="139">
        <v>34.78</v>
      </c>
      <c r="O32" s="139">
        <v>0.3478</v>
      </c>
      <c r="P32" s="139">
        <v>34.4322</v>
      </c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>
        <v>35.27</v>
      </c>
      <c r="AM32" s="139">
        <v>0.3527</v>
      </c>
      <c r="AN32" s="139">
        <v>34.917300000000004</v>
      </c>
    </row>
    <row r="33" spans="1:40" ht="15">
      <c r="A33" s="136" t="s">
        <v>166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>
        <v>502.97</v>
      </c>
      <c r="O33" s="137">
        <v>5.0297</v>
      </c>
      <c r="P33" s="137">
        <v>497.94030000000004</v>
      </c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>
        <v>502.97</v>
      </c>
      <c r="AM33" s="137">
        <v>5.0297</v>
      </c>
      <c r="AN33" s="137">
        <v>497.94030000000004</v>
      </c>
    </row>
    <row r="34" spans="1:40" ht="15">
      <c r="A34" s="138" t="s">
        <v>167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>
        <v>502.97</v>
      </c>
      <c r="O34" s="139">
        <v>5.0297</v>
      </c>
      <c r="P34" s="139">
        <v>497.94030000000004</v>
      </c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>
        <v>502.97</v>
      </c>
      <c r="AM34" s="139">
        <v>5.0297</v>
      </c>
      <c r="AN34" s="139">
        <v>497.94030000000004</v>
      </c>
    </row>
    <row r="35" spans="1:40" ht="15">
      <c r="A35" s="140" t="s">
        <v>158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>
        <v>502.97</v>
      </c>
      <c r="O35" s="139">
        <v>5.0297</v>
      </c>
      <c r="P35" s="139">
        <v>497.94030000000004</v>
      </c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>
        <v>502.97</v>
      </c>
      <c r="AM35" s="139">
        <v>5.0297</v>
      </c>
      <c r="AN35" s="139">
        <v>497.94030000000004</v>
      </c>
    </row>
    <row r="36" spans="1:40" ht="15">
      <c r="A36" s="136" t="s">
        <v>168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>
        <v>24.02</v>
      </c>
      <c r="O36" s="137">
        <v>0.2402</v>
      </c>
      <c r="P36" s="137">
        <v>23.779799999999998</v>
      </c>
      <c r="Q36" s="137"/>
      <c r="R36" s="137"/>
      <c r="S36" s="137"/>
      <c r="T36" s="137">
        <v>565.02</v>
      </c>
      <c r="U36" s="137">
        <v>5.6502</v>
      </c>
      <c r="V36" s="137">
        <v>559.3697999999999</v>
      </c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>
        <v>589.04</v>
      </c>
      <c r="AM36" s="137">
        <v>5.8904</v>
      </c>
      <c r="AN36" s="137">
        <v>583.1496</v>
      </c>
    </row>
    <row r="37" spans="1:40" ht="15">
      <c r="A37" s="138" t="s">
        <v>169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>
        <v>24.02</v>
      </c>
      <c r="O37" s="139">
        <v>0.2402</v>
      </c>
      <c r="P37" s="139">
        <v>23.779799999999998</v>
      </c>
      <c r="Q37" s="139"/>
      <c r="R37" s="139"/>
      <c r="S37" s="139"/>
      <c r="T37" s="139">
        <v>565.02</v>
      </c>
      <c r="U37" s="139">
        <v>5.6502</v>
      </c>
      <c r="V37" s="139">
        <v>559.3697999999999</v>
      </c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>
        <v>589.04</v>
      </c>
      <c r="AM37" s="139">
        <v>5.8904</v>
      </c>
      <c r="AN37" s="139">
        <v>583.1496</v>
      </c>
    </row>
    <row r="38" spans="1:40" ht="15">
      <c r="A38" s="140" t="s">
        <v>158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>
        <v>24.02</v>
      </c>
      <c r="O38" s="139">
        <v>0.2402</v>
      </c>
      <c r="P38" s="139">
        <v>23.779799999999998</v>
      </c>
      <c r="Q38" s="139"/>
      <c r="R38" s="139"/>
      <c r="S38" s="139"/>
      <c r="T38" s="139">
        <v>565.02</v>
      </c>
      <c r="U38" s="139">
        <v>5.6502</v>
      </c>
      <c r="V38" s="139">
        <v>559.3697999999999</v>
      </c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>
        <v>589.04</v>
      </c>
      <c r="AM38" s="139">
        <v>5.8904</v>
      </c>
      <c r="AN38" s="139">
        <v>583.1496</v>
      </c>
    </row>
    <row r="39" spans="1:40" ht="15">
      <c r="A39" s="136" t="s">
        <v>170</v>
      </c>
      <c r="B39" s="137"/>
      <c r="C39" s="137"/>
      <c r="D39" s="137"/>
      <c r="E39" s="137"/>
      <c r="F39" s="137"/>
      <c r="G39" s="137"/>
      <c r="H39" s="137">
        <v>179.35</v>
      </c>
      <c r="I39" s="137">
        <v>1.7934999999999999</v>
      </c>
      <c r="J39" s="137">
        <v>177.5565</v>
      </c>
      <c r="K39" s="137"/>
      <c r="L39" s="137"/>
      <c r="M39" s="137"/>
      <c r="N39" s="137">
        <v>0.4</v>
      </c>
      <c r="O39" s="137">
        <v>0.004</v>
      </c>
      <c r="P39" s="137">
        <v>0.396</v>
      </c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>
        <v>179.75</v>
      </c>
      <c r="AM39" s="137">
        <v>1.7974999999999999</v>
      </c>
      <c r="AN39" s="137">
        <v>177.9525</v>
      </c>
    </row>
    <row r="40" spans="1:40" ht="15">
      <c r="A40" s="138" t="s">
        <v>171</v>
      </c>
      <c r="B40" s="139"/>
      <c r="C40" s="139"/>
      <c r="D40" s="139"/>
      <c r="E40" s="139"/>
      <c r="F40" s="139"/>
      <c r="G40" s="139"/>
      <c r="H40" s="139">
        <v>179.35</v>
      </c>
      <c r="I40" s="139">
        <v>1.7934999999999999</v>
      </c>
      <c r="J40" s="139">
        <v>177.5565</v>
      </c>
      <c r="K40" s="139"/>
      <c r="L40" s="139"/>
      <c r="M40" s="139"/>
      <c r="N40" s="139">
        <v>0.4</v>
      </c>
      <c r="O40" s="139">
        <v>0.004</v>
      </c>
      <c r="P40" s="139">
        <v>0.396</v>
      </c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>
        <v>179.75</v>
      </c>
      <c r="AM40" s="139">
        <v>1.7974999999999999</v>
      </c>
      <c r="AN40" s="139">
        <v>177.9525</v>
      </c>
    </row>
    <row r="41" spans="1:40" ht="15">
      <c r="A41" s="140" t="s">
        <v>158</v>
      </c>
      <c r="B41" s="139"/>
      <c r="C41" s="139"/>
      <c r="D41" s="139"/>
      <c r="E41" s="139"/>
      <c r="F41" s="139"/>
      <c r="G41" s="139"/>
      <c r="H41" s="139">
        <v>179.35</v>
      </c>
      <c r="I41" s="139">
        <v>1.7934999999999999</v>
      </c>
      <c r="J41" s="139">
        <v>177.5565</v>
      </c>
      <c r="K41" s="139"/>
      <c r="L41" s="139"/>
      <c r="M41" s="139"/>
      <c r="N41" s="139">
        <v>0.4</v>
      </c>
      <c r="O41" s="139">
        <v>0.004</v>
      </c>
      <c r="P41" s="139">
        <v>0.396</v>
      </c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>
        <v>179.75</v>
      </c>
      <c r="AM41" s="139">
        <v>1.7974999999999999</v>
      </c>
      <c r="AN41" s="139">
        <v>177.9525</v>
      </c>
    </row>
    <row r="42" spans="1:40" ht="15">
      <c r="A42" s="136" t="s">
        <v>172</v>
      </c>
      <c r="B42" s="137"/>
      <c r="C42" s="137"/>
      <c r="D42" s="137"/>
      <c r="E42" s="137">
        <v>122982.97</v>
      </c>
      <c r="F42" s="137">
        <v>1229.8297</v>
      </c>
      <c r="G42" s="137">
        <v>121753.1403</v>
      </c>
      <c r="H42" s="137">
        <v>70939.14</v>
      </c>
      <c r="I42" s="137">
        <v>709.3914</v>
      </c>
      <c r="J42" s="137">
        <v>70229.74859999999</v>
      </c>
      <c r="K42" s="137"/>
      <c r="L42" s="137"/>
      <c r="M42" s="137"/>
      <c r="N42" s="137">
        <v>58886.39</v>
      </c>
      <c r="O42" s="137">
        <v>588.8639000000001</v>
      </c>
      <c r="P42" s="137">
        <v>58297.526099999995</v>
      </c>
      <c r="Q42" s="137"/>
      <c r="R42" s="137"/>
      <c r="S42" s="137"/>
      <c r="T42" s="137">
        <v>29656.86</v>
      </c>
      <c r="U42" s="137">
        <v>296.5686</v>
      </c>
      <c r="V42" s="137">
        <v>29360.291400000002</v>
      </c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>
        <v>282465.36</v>
      </c>
      <c r="AM42" s="137">
        <v>2824.6536000000006</v>
      </c>
      <c r="AN42" s="137">
        <v>279640.7064</v>
      </c>
    </row>
    <row r="43" spans="1:40" ht="15">
      <c r="A43" s="138" t="s">
        <v>173</v>
      </c>
      <c r="B43" s="139"/>
      <c r="C43" s="139"/>
      <c r="D43" s="139"/>
      <c r="E43" s="139">
        <v>122982.97</v>
      </c>
      <c r="F43" s="139">
        <v>1229.8297</v>
      </c>
      <c r="G43" s="139">
        <v>121753.1403</v>
      </c>
      <c r="H43" s="139">
        <v>70939.14</v>
      </c>
      <c r="I43" s="139">
        <v>709.3914</v>
      </c>
      <c r="J43" s="139">
        <v>70229.74859999999</v>
      </c>
      <c r="K43" s="139"/>
      <c r="L43" s="139"/>
      <c r="M43" s="139"/>
      <c r="N43" s="139">
        <v>58886.39</v>
      </c>
      <c r="O43" s="139">
        <v>588.8639000000001</v>
      </c>
      <c r="P43" s="139">
        <v>58297.526099999995</v>
      </c>
      <c r="Q43" s="139"/>
      <c r="R43" s="139"/>
      <c r="S43" s="139"/>
      <c r="T43" s="139">
        <v>29656.86</v>
      </c>
      <c r="U43" s="139">
        <v>296.5686</v>
      </c>
      <c r="V43" s="139">
        <v>29360.291400000002</v>
      </c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>
        <v>282465.36</v>
      </c>
      <c r="AM43" s="139">
        <v>2824.6536000000006</v>
      </c>
      <c r="AN43" s="139">
        <v>279640.7064</v>
      </c>
    </row>
    <row r="44" spans="1:40" ht="15">
      <c r="A44" s="140" t="s">
        <v>160</v>
      </c>
      <c r="B44" s="139"/>
      <c r="C44" s="139"/>
      <c r="D44" s="139"/>
      <c r="E44" s="139">
        <v>122982.97</v>
      </c>
      <c r="F44" s="139">
        <v>1229.8297</v>
      </c>
      <c r="G44" s="139">
        <v>121753.1403</v>
      </c>
      <c r="H44" s="139">
        <v>5003.69</v>
      </c>
      <c r="I44" s="139">
        <v>50.036899999999996</v>
      </c>
      <c r="J44" s="139">
        <v>4953.6530999999995</v>
      </c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>
        <v>127986.66</v>
      </c>
      <c r="AM44" s="139">
        <v>1279.8666</v>
      </c>
      <c r="AN44" s="139">
        <v>126706.7934</v>
      </c>
    </row>
    <row r="45" spans="1:40" ht="15">
      <c r="A45" s="140" t="s">
        <v>158</v>
      </c>
      <c r="B45" s="139"/>
      <c r="C45" s="139"/>
      <c r="D45" s="139"/>
      <c r="E45" s="139"/>
      <c r="F45" s="139"/>
      <c r="G45" s="139"/>
      <c r="H45" s="139">
        <v>65935.45</v>
      </c>
      <c r="I45" s="139">
        <v>659.3545</v>
      </c>
      <c r="J45" s="139">
        <v>65276.095499999996</v>
      </c>
      <c r="K45" s="139"/>
      <c r="L45" s="139"/>
      <c r="M45" s="139"/>
      <c r="N45" s="139">
        <v>58886.39</v>
      </c>
      <c r="O45" s="139">
        <v>588.8639000000001</v>
      </c>
      <c r="P45" s="139">
        <v>58297.526099999995</v>
      </c>
      <c r="Q45" s="139"/>
      <c r="R45" s="139"/>
      <c r="S45" s="139"/>
      <c r="T45" s="139">
        <v>29656.86</v>
      </c>
      <c r="U45" s="139">
        <v>296.5686</v>
      </c>
      <c r="V45" s="139">
        <v>29360.291400000002</v>
      </c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>
        <v>154478.7</v>
      </c>
      <c r="AM45" s="139">
        <v>1544.7870000000003</v>
      </c>
      <c r="AN45" s="139">
        <v>152933.913</v>
      </c>
    </row>
    <row r="46" spans="1:40" ht="15">
      <c r="A46" s="136" t="s">
        <v>174</v>
      </c>
      <c r="B46" s="137"/>
      <c r="C46" s="137"/>
      <c r="D46" s="137"/>
      <c r="E46" s="137">
        <v>17507.7</v>
      </c>
      <c r="F46" s="137">
        <v>175.077</v>
      </c>
      <c r="G46" s="137">
        <v>17332.623</v>
      </c>
      <c r="H46" s="137">
        <v>127302.57</v>
      </c>
      <c r="I46" s="137">
        <v>1273.0257000000001</v>
      </c>
      <c r="J46" s="137">
        <v>126029.54430000001</v>
      </c>
      <c r="K46" s="137">
        <v>4.99</v>
      </c>
      <c r="L46" s="137">
        <v>0.0499</v>
      </c>
      <c r="M46" s="137">
        <v>4.9401</v>
      </c>
      <c r="N46" s="137"/>
      <c r="O46" s="137"/>
      <c r="P46" s="137"/>
      <c r="Q46" s="137"/>
      <c r="R46" s="137"/>
      <c r="S46" s="137"/>
      <c r="T46" s="137">
        <v>9300</v>
      </c>
      <c r="U46" s="137">
        <v>93</v>
      </c>
      <c r="V46" s="137">
        <v>9207</v>
      </c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>
        <v>60375.86</v>
      </c>
      <c r="AJ46" s="137">
        <v>603.7586</v>
      </c>
      <c r="AK46" s="137">
        <v>59772.1014</v>
      </c>
      <c r="AL46" s="137">
        <v>214491.12</v>
      </c>
      <c r="AM46" s="137">
        <v>2144.9112</v>
      </c>
      <c r="AN46" s="137">
        <v>212346.20880000002</v>
      </c>
    </row>
    <row r="47" spans="1:40" ht="15">
      <c r="A47" s="138" t="s">
        <v>175</v>
      </c>
      <c r="B47" s="139"/>
      <c r="C47" s="139"/>
      <c r="D47" s="139"/>
      <c r="E47" s="139">
        <v>17507.7</v>
      </c>
      <c r="F47" s="139">
        <v>175.077</v>
      </c>
      <c r="G47" s="139">
        <v>17332.623</v>
      </c>
      <c r="H47" s="139">
        <v>127302.57</v>
      </c>
      <c r="I47" s="139">
        <v>1273.0257000000001</v>
      </c>
      <c r="J47" s="139">
        <v>126029.54430000001</v>
      </c>
      <c r="K47" s="139">
        <v>4.99</v>
      </c>
      <c r="L47" s="139">
        <v>0.0499</v>
      </c>
      <c r="M47" s="139">
        <v>4.9401</v>
      </c>
      <c r="N47" s="139"/>
      <c r="O47" s="139"/>
      <c r="P47" s="139"/>
      <c r="Q47" s="139"/>
      <c r="R47" s="139"/>
      <c r="S47" s="139"/>
      <c r="T47" s="139">
        <v>9300</v>
      </c>
      <c r="U47" s="139">
        <v>93</v>
      </c>
      <c r="V47" s="139">
        <v>9207</v>
      </c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>
        <v>60375.86</v>
      </c>
      <c r="AJ47" s="139">
        <v>603.7586</v>
      </c>
      <c r="AK47" s="139">
        <v>59772.1014</v>
      </c>
      <c r="AL47" s="139">
        <v>214491.12</v>
      </c>
      <c r="AM47" s="139">
        <v>2144.9112</v>
      </c>
      <c r="AN47" s="139">
        <v>212346.20880000002</v>
      </c>
    </row>
    <row r="48" spans="1:40" ht="15">
      <c r="A48" s="140" t="s">
        <v>160</v>
      </c>
      <c r="B48" s="139"/>
      <c r="C48" s="139"/>
      <c r="D48" s="139"/>
      <c r="E48" s="139">
        <v>17507.7</v>
      </c>
      <c r="F48" s="139">
        <v>175.077</v>
      </c>
      <c r="G48" s="139">
        <v>17332.623</v>
      </c>
      <c r="H48" s="139"/>
      <c r="I48" s="139"/>
      <c r="J48" s="139"/>
      <c r="K48" s="139">
        <v>4.99</v>
      </c>
      <c r="L48" s="139">
        <v>0.0499</v>
      </c>
      <c r="M48" s="139">
        <v>4.9401</v>
      </c>
      <c r="N48" s="139"/>
      <c r="O48" s="139"/>
      <c r="P48" s="139"/>
      <c r="Q48" s="139"/>
      <c r="R48" s="139"/>
      <c r="S48" s="139"/>
      <c r="T48" s="139">
        <v>9300</v>
      </c>
      <c r="U48" s="139">
        <v>93</v>
      </c>
      <c r="V48" s="139">
        <v>9207</v>
      </c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>
        <v>26812.690000000002</v>
      </c>
      <c r="AM48" s="139">
        <v>268.1269</v>
      </c>
      <c r="AN48" s="139">
        <v>26544.5631</v>
      </c>
    </row>
    <row r="49" spans="1:40" ht="15">
      <c r="A49" s="140" t="s">
        <v>158</v>
      </c>
      <c r="B49" s="139"/>
      <c r="C49" s="139"/>
      <c r="D49" s="139"/>
      <c r="E49" s="139"/>
      <c r="F49" s="139"/>
      <c r="G49" s="139"/>
      <c r="H49" s="139">
        <v>127302.57</v>
      </c>
      <c r="I49" s="139">
        <v>1273.0257000000001</v>
      </c>
      <c r="J49" s="139">
        <v>126029.54430000001</v>
      </c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>
        <v>127302.57</v>
      </c>
      <c r="AM49" s="139">
        <v>1273.0257000000001</v>
      </c>
      <c r="AN49" s="139">
        <v>126029.54430000001</v>
      </c>
    </row>
    <row r="50" spans="1:40" ht="15">
      <c r="A50" s="140" t="s">
        <v>163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>
        <v>60375.86</v>
      </c>
      <c r="AJ50" s="139">
        <v>603.7586</v>
      </c>
      <c r="AK50" s="139">
        <v>59772.1014</v>
      </c>
      <c r="AL50" s="139">
        <v>60375.86</v>
      </c>
      <c r="AM50" s="139">
        <v>603.7586</v>
      </c>
      <c r="AN50" s="139">
        <v>59772.1014</v>
      </c>
    </row>
    <row r="51" spans="1:40" ht="15">
      <c r="A51" s="136" t="s">
        <v>176</v>
      </c>
      <c r="B51" s="137">
        <v>325</v>
      </c>
      <c r="C51" s="137">
        <v>3.25</v>
      </c>
      <c r="D51" s="137">
        <v>321.75</v>
      </c>
      <c r="E51" s="137">
        <v>187.41</v>
      </c>
      <c r="F51" s="137">
        <v>1.8741</v>
      </c>
      <c r="G51" s="137">
        <v>185.5359</v>
      </c>
      <c r="H51" s="137">
        <v>12197.27</v>
      </c>
      <c r="I51" s="137">
        <v>121.9727</v>
      </c>
      <c r="J51" s="137">
        <v>12075.2973</v>
      </c>
      <c r="K51" s="137">
        <v>753.53</v>
      </c>
      <c r="L51" s="137">
        <v>7.535299999999999</v>
      </c>
      <c r="M51" s="137">
        <v>745.9947</v>
      </c>
      <c r="N51" s="137">
        <v>111.7</v>
      </c>
      <c r="O51" s="137">
        <v>1.117</v>
      </c>
      <c r="P51" s="137">
        <v>110.583</v>
      </c>
      <c r="Q51" s="137"/>
      <c r="R51" s="137"/>
      <c r="S51" s="137"/>
      <c r="T51" s="137"/>
      <c r="U51" s="137"/>
      <c r="V51" s="137"/>
      <c r="W51" s="137">
        <v>-111.7</v>
      </c>
      <c r="X51" s="137">
        <v>-1.117</v>
      </c>
      <c r="Y51" s="137">
        <v>-110.583</v>
      </c>
      <c r="Z51" s="137"/>
      <c r="AA51" s="137"/>
      <c r="AB51" s="137"/>
      <c r="AC51" s="137"/>
      <c r="AD51" s="137"/>
      <c r="AE51" s="137"/>
      <c r="AF51" s="137">
        <v>80</v>
      </c>
      <c r="AG51" s="137">
        <v>0.8</v>
      </c>
      <c r="AH51" s="137">
        <v>79.2</v>
      </c>
      <c r="AI51" s="137"/>
      <c r="AJ51" s="137"/>
      <c r="AK51" s="137"/>
      <c r="AL51" s="137">
        <v>13543.210000000001</v>
      </c>
      <c r="AM51" s="137">
        <v>135.4321</v>
      </c>
      <c r="AN51" s="137">
        <v>13407.777900000001</v>
      </c>
    </row>
    <row r="52" spans="1:40" ht="15">
      <c r="A52" s="138" t="s">
        <v>177</v>
      </c>
      <c r="B52" s="139">
        <v>325</v>
      </c>
      <c r="C52" s="139">
        <v>3.25</v>
      </c>
      <c r="D52" s="139">
        <v>321.75</v>
      </c>
      <c r="E52" s="139">
        <v>187.41</v>
      </c>
      <c r="F52" s="139">
        <v>1.8741</v>
      </c>
      <c r="G52" s="139">
        <v>185.5359</v>
      </c>
      <c r="H52" s="139">
        <v>12197.27</v>
      </c>
      <c r="I52" s="139">
        <v>121.9727</v>
      </c>
      <c r="J52" s="139">
        <v>12075.2973</v>
      </c>
      <c r="K52" s="139">
        <v>753.53</v>
      </c>
      <c r="L52" s="139">
        <v>7.535299999999999</v>
      </c>
      <c r="M52" s="139">
        <v>745.9947</v>
      </c>
      <c r="N52" s="139">
        <v>111.7</v>
      </c>
      <c r="O52" s="139">
        <v>1.117</v>
      </c>
      <c r="P52" s="139">
        <v>110.583</v>
      </c>
      <c r="Q52" s="139"/>
      <c r="R52" s="139"/>
      <c r="S52" s="139"/>
      <c r="T52" s="139"/>
      <c r="U52" s="139"/>
      <c r="V52" s="139"/>
      <c r="W52" s="139">
        <v>-111.7</v>
      </c>
      <c r="X52" s="139">
        <v>-1.117</v>
      </c>
      <c r="Y52" s="139">
        <v>-110.583</v>
      </c>
      <c r="Z52" s="139"/>
      <c r="AA52" s="139"/>
      <c r="AB52" s="139"/>
      <c r="AC52" s="139"/>
      <c r="AD52" s="139"/>
      <c r="AE52" s="139"/>
      <c r="AF52" s="139">
        <v>80</v>
      </c>
      <c r="AG52" s="139">
        <v>0.8</v>
      </c>
      <c r="AH52" s="139">
        <v>79.2</v>
      </c>
      <c r="AI52" s="139"/>
      <c r="AJ52" s="139"/>
      <c r="AK52" s="139"/>
      <c r="AL52" s="139">
        <v>13543.210000000001</v>
      </c>
      <c r="AM52" s="139">
        <v>135.4321</v>
      </c>
      <c r="AN52" s="139">
        <v>13407.777900000001</v>
      </c>
    </row>
    <row r="53" spans="1:40" ht="15">
      <c r="A53" s="140" t="s">
        <v>161</v>
      </c>
      <c r="B53" s="139">
        <v>325</v>
      </c>
      <c r="C53" s="139">
        <v>3.25</v>
      </c>
      <c r="D53" s="139">
        <v>321.75</v>
      </c>
      <c r="E53" s="139">
        <v>187.41</v>
      </c>
      <c r="F53" s="139">
        <v>1.8741</v>
      </c>
      <c r="G53" s="139">
        <v>185.5359</v>
      </c>
      <c r="H53" s="139"/>
      <c r="I53" s="139"/>
      <c r="J53" s="139"/>
      <c r="K53" s="139">
        <v>753.53</v>
      </c>
      <c r="L53" s="139">
        <v>7.535299999999999</v>
      </c>
      <c r="M53" s="139">
        <v>745.9947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>
        <v>80</v>
      </c>
      <c r="AG53" s="139">
        <v>0.8</v>
      </c>
      <c r="AH53" s="139">
        <v>79.2</v>
      </c>
      <c r="AI53" s="139"/>
      <c r="AJ53" s="139"/>
      <c r="AK53" s="139"/>
      <c r="AL53" s="139">
        <v>1345.94</v>
      </c>
      <c r="AM53" s="139">
        <v>13.4594</v>
      </c>
      <c r="AN53" s="139">
        <v>1332.4806</v>
      </c>
    </row>
    <row r="54" spans="1:40" ht="15">
      <c r="A54" s="140" t="s">
        <v>158</v>
      </c>
      <c r="B54" s="139"/>
      <c r="C54" s="139"/>
      <c r="D54" s="139"/>
      <c r="E54" s="139"/>
      <c r="F54" s="139"/>
      <c r="G54" s="139"/>
      <c r="H54" s="139">
        <v>12197.27</v>
      </c>
      <c r="I54" s="139">
        <v>121.9727</v>
      </c>
      <c r="J54" s="139">
        <v>12075.2973</v>
      </c>
      <c r="K54" s="139"/>
      <c r="L54" s="139"/>
      <c r="M54" s="139"/>
      <c r="N54" s="139">
        <v>111.7</v>
      </c>
      <c r="O54" s="139">
        <v>1.117</v>
      </c>
      <c r="P54" s="139">
        <v>110.583</v>
      </c>
      <c r="Q54" s="139"/>
      <c r="R54" s="139"/>
      <c r="S54" s="139"/>
      <c r="T54" s="139"/>
      <c r="U54" s="139"/>
      <c r="V54" s="139"/>
      <c r="W54" s="139">
        <v>-111.7</v>
      </c>
      <c r="X54" s="139">
        <v>-1.117</v>
      </c>
      <c r="Y54" s="139">
        <v>-110.583</v>
      </c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>
        <v>12197.27</v>
      </c>
      <c r="AM54" s="139">
        <v>121.9727</v>
      </c>
      <c r="AN54" s="139">
        <v>12075.2973</v>
      </c>
    </row>
    <row r="55" spans="1:40" ht="15">
      <c r="A55" s="136" t="s">
        <v>178</v>
      </c>
      <c r="B55" s="137"/>
      <c r="C55" s="137"/>
      <c r="D55" s="137"/>
      <c r="E55" s="137"/>
      <c r="F55" s="137"/>
      <c r="G55" s="137"/>
      <c r="H55" s="137">
        <v>232.71</v>
      </c>
      <c r="I55" s="137">
        <v>2.3271</v>
      </c>
      <c r="J55" s="137">
        <v>230.3829</v>
      </c>
      <c r="K55" s="137"/>
      <c r="L55" s="137"/>
      <c r="M55" s="137"/>
      <c r="N55" s="137">
        <v>2773.99</v>
      </c>
      <c r="O55" s="137">
        <v>27.7399</v>
      </c>
      <c r="P55" s="137">
        <v>2746.2500999999997</v>
      </c>
      <c r="Q55" s="137">
        <v>60</v>
      </c>
      <c r="R55" s="137">
        <v>0.6</v>
      </c>
      <c r="S55" s="137">
        <v>59.4</v>
      </c>
      <c r="T55" s="137">
        <v>1450.37</v>
      </c>
      <c r="U55" s="137">
        <v>14.503699999999998</v>
      </c>
      <c r="V55" s="137">
        <v>1435.8663000000001</v>
      </c>
      <c r="W55" s="137"/>
      <c r="X55" s="137"/>
      <c r="Y55" s="137"/>
      <c r="Z55" s="137">
        <v>1221.5</v>
      </c>
      <c r="AA55" s="137">
        <v>12.215</v>
      </c>
      <c r="AB55" s="137">
        <v>1209.285</v>
      </c>
      <c r="AC55" s="137">
        <v>100</v>
      </c>
      <c r="AD55" s="137">
        <v>1</v>
      </c>
      <c r="AE55" s="137">
        <v>99</v>
      </c>
      <c r="AF55" s="137"/>
      <c r="AG55" s="137"/>
      <c r="AH55" s="137"/>
      <c r="AI55" s="137">
        <v>178.9</v>
      </c>
      <c r="AJ55" s="137">
        <v>1.7890000000000001</v>
      </c>
      <c r="AK55" s="137">
        <v>177.111</v>
      </c>
      <c r="AL55" s="137">
        <v>6017.469999999999</v>
      </c>
      <c r="AM55" s="137">
        <v>60.1747</v>
      </c>
      <c r="AN55" s="137">
        <v>5957.2953</v>
      </c>
    </row>
    <row r="56" spans="1:40" ht="15">
      <c r="A56" s="138" t="s">
        <v>179</v>
      </c>
      <c r="B56" s="139"/>
      <c r="C56" s="139"/>
      <c r="D56" s="139"/>
      <c r="E56" s="139"/>
      <c r="F56" s="139"/>
      <c r="G56" s="139"/>
      <c r="H56" s="139">
        <v>232.71</v>
      </c>
      <c r="I56" s="139">
        <v>2.3271</v>
      </c>
      <c r="J56" s="139">
        <v>230.3829</v>
      </c>
      <c r="K56" s="139"/>
      <c r="L56" s="139"/>
      <c r="M56" s="139"/>
      <c r="N56" s="139">
        <v>2773.99</v>
      </c>
      <c r="O56" s="139">
        <v>27.7399</v>
      </c>
      <c r="P56" s="139">
        <v>2746.2500999999997</v>
      </c>
      <c r="Q56" s="139">
        <v>60</v>
      </c>
      <c r="R56" s="139">
        <v>0.6</v>
      </c>
      <c r="S56" s="139">
        <v>59.4</v>
      </c>
      <c r="T56" s="139">
        <v>1450.37</v>
      </c>
      <c r="U56" s="139">
        <v>14.503699999999998</v>
      </c>
      <c r="V56" s="139">
        <v>1435.8663000000001</v>
      </c>
      <c r="W56" s="139"/>
      <c r="X56" s="139"/>
      <c r="Y56" s="139"/>
      <c r="Z56" s="139">
        <v>1221.5</v>
      </c>
      <c r="AA56" s="139">
        <v>12.215</v>
      </c>
      <c r="AB56" s="139">
        <v>1209.285</v>
      </c>
      <c r="AC56" s="139">
        <v>100</v>
      </c>
      <c r="AD56" s="139">
        <v>1</v>
      </c>
      <c r="AE56" s="139">
        <v>99</v>
      </c>
      <c r="AF56" s="139"/>
      <c r="AG56" s="139"/>
      <c r="AH56" s="139"/>
      <c r="AI56" s="139">
        <v>178.9</v>
      </c>
      <c r="AJ56" s="139">
        <v>1.7890000000000001</v>
      </c>
      <c r="AK56" s="139">
        <v>177.111</v>
      </c>
      <c r="AL56" s="139">
        <v>6017.469999999999</v>
      </c>
      <c r="AM56" s="139">
        <v>60.1747</v>
      </c>
      <c r="AN56" s="139">
        <v>5957.2953</v>
      </c>
    </row>
    <row r="57" spans="1:40" ht="15">
      <c r="A57" s="140" t="s">
        <v>161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>
        <v>60</v>
      </c>
      <c r="R57" s="139">
        <v>0.6</v>
      </c>
      <c r="S57" s="139">
        <v>59.4</v>
      </c>
      <c r="T57" s="139">
        <v>1450.37</v>
      </c>
      <c r="U57" s="139">
        <v>14.503699999999998</v>
      </c>
      <c r="V57" s="139">
        <v>1435.8663000000001</v>
      </c>
      <c r="W57" s="139"/>
      <c r="X57" s="139"/>
      <c r="Y57" s="139"/>
      <c r="Z57" s="139">
        <v>1221.5</v>
      </c>
      <c r="AA57" s="139">
        <v>12.215</v>
      </c>
      <c r="AB57" s="139">
        <v>1209.285</v>
      </c>
      <c r="AC57" s="139">
        <v>100</v>
      </c>
      <c r="AD57" s="139">
        <v>1</v>
      </c>
      <c r="AE57" s="139">
        <v>99</v>
      </c>
      <c r="AF57" s="139"/>
      <c r="AG57" s="139"/>
      <c r="AH57" s="139"/>
      <c r="AI57" s="139">
        <v>178.9</v>
      </c>
      <c r="AJ57" s="139">
        <v>1.7890000000000001</v>
      </c>
      <c r="AK57" s="139">
        <v>177.111</v>
      </c>
      <c r="AL57" s="139">
        <v>3010.77</v>
      </c>
      <c r="AM57" s="139">
        <v>30.1077</v>
      </c>
      <c r="AN57" s="139">
        <v>2980.6623</v>
      </c>
    </row>
    <row r="58" spans="1:40" ht="15">
      <c r="A58" s="140" t="s">
        <v>158</v>
      </c>
      <c r="B58" s="139"/>
      <c r="C58" s="139"/>
      <c r="D58" s="139"/>
      <c r="E58" s="139"/>
      <c r="F58" s="139"/>
      <c r="G58" s="139"/>
      <c r="H58" s="139">
        <v>232.71</v>
      </c>
      <c r="I58" s="139">
        <v>2.3271</v>
      </c>
      <c r="J58" s="139">
        <v>230.3829</v>
      </c>
      <c r="K58" s="139"/>
      <c r="L58" s="139"/>
      <c r="M58" s="139"/>
      <c r="N58" s="139">
        <v>2773.99</v>
      </c>
      <c r="O58" s="139">
        <v>27.7399</v>
      </c>
      <c r="P58" s="139">
        <v>2746.2500999999997</v>
      </c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>
        <v>3006.7</v>
      </c>
      <c r="AM58" s="139">
        <v>30.067</v>
      </c>
      <c r="AN58" s="139">
        <v>2976.633</v>
      </c>
    </row>
    <row r="59" spans="1:40" ht="15">
      <c r="A59" s="136" t="s">
        <v>180</v>
      </c>
      <c r="B59" s="137"/>
      <c r="C59" s="137"/>
      <c r="D59" s="137"/>
      <c r="E59" s="137">
        <v>90</v>
      </c>
      <c r="F59" s="137">
        <v>0.9</v>
      </c>
      <c r="G59" s="137">
        <v>89.1</v>
      </c>
      <c r="H59" s="137">
        <v>45906.48</v>
      </c>
      <c r="I59" s="137">
        <v>459.06480000000005</v>
      </c>
      <c r="J59" s="137">
        <v>45447.4152</v>
      </c>
      <c r="K59" s="137"/>
      <c r="L59" s="137"/>
      <c r="M59" s="137"/>
      <c r="N59" s="137">
        <v>165</v>
      </c>
      <c r="O59" s="137">
        <v>1.6500000000000001</v>
      </c>
      <c r="P59" s="137">
        <v>163.35</v>
      </c>
      <c r="Q59" s="137">
        <v>530.8</v>
      </c>
      <c r="R59" s="137">
        <v>5.308</v>
      </c>
      <c r="S59" s="137">
        <v>525.492</v>
      </c>
      <c r="T59" s="137">
        <v>156</v>
      </c>
      <c r="U59" s="137">
        <v>1.56</v>
      </c>
      <c r="V59" s="137">
        <v>154.44</v>
      </c>
      <c r="W59" s="137"/>
      <c r="X59" s="137"/>
      <c r="Y59" s="137"/>
      <c r="Z59" s="137"/>
      <c r="AA59" s="137"/>
      <c r="AB59" s="137"/>
      <c r="AC59" s="137">
        <v>1662</v>
      </c>
      <c r="AD59" s="137">
        <v>16.62</v>
      </c>
      <c r="AE59" s="137">
        <v>1645.38</v>
      </c>
      <c r="AF59" s="137"/>
      <c r="AG59" s="137"/>
      <c r="AH59" s="137"/>
      <c r="AI59" s="137">
        <v>156</v>
      </c>
      <c r="AJ59" s="137">
        <v>1.56</v>
      </c>
      <c r="AK59" s="137">
        <v>154.44</v>
      </c>
      <c r="AL59" s="137">
        <v>48666.280000000006</v>
      </c>
      <c r="AM59" s="137">
        <v>486.66280000000006</v>
      </c>
      <c r="AN59" s="137">
        <v>48179.6172</v>
      </c>
    </row>
    <row r="60" spans="1:40" ht="15">
      <c r="A60" s="138" t="s">
        <v>181</v>
      </c>
      <c r="B60" s="139"/>
      <c r="C60" s="139"/>
      <c r="D60" s="139"/>
      <c r="E60" s="139">
        <v>90</v>
      </c>
      <c r="F60" s="139">
        <v>0.9</v>
      </c>
      <c r="G60" s="139">
        <v>89.1</v>
      </c>
      <c r="H60" s="139">
        <v>45906.48</v>
      </c>
      <c r="I60" s="139">
        <v>459.06480000000005</v>
      </c>
      <c r="J60" s="139">
        <v>45447.4152</v>
      </c>
      <c r="K60" s="139"/>
      <c r="L60" s="139"/>
      <c r="M60" s="139"/>
      <c r="N60" s="139">
        <v>165</v>
      </c>
      <c r="O60" s="139">
        <v>1.6500000000000001</v>
      </c>
      <c r="P60" s="139">
        <v>163.35</v>
      </c>
      <c r="Q60" s="139">
        <v>530.8</v>
      </c>
      <c r="R60" s="139">
        <v>5.308</v>
      </c>
      <c r="S60" s="139">
        <v>525.492</v>
      </c>
      <c r="T60" s="139">
        <v>156</v>
      </c>
      <c r="U60" s="139">
        <v>1.56</v>
      </c>
      <c r="V60" s="139">
        <v>154.44</v>
      </c>
      <c r="W60" s="139"/>
      <c r="X60" s="139"/>
      <c r="Y60" s="139"/>
      <c r="Z60" s="139"/>
      <c r="AA60" s="139"/>
      <c r="AB60" s="139"/>
      <c r="AC60" s="139">
        <v>1662</v>
      </c>
      <c r="AD60" s="139">
        <v>16.62</v>
      </c>
      <c r="AE60" s="139">
        <v>1645.38</v>
      </c>
      <c r="AF60" s="139"/>
      <c r="AG60" s="139"/>
      <c r="AH60" s="139"/>
      <c r="AI60" s="139">
        <v>156</v>
      </c>
      <c r="AJ60" s="139">
        <v>1.56</v>
      </c>
      <c r="AK60" s="139">
        <v>154.44</v>
      </c>
      <c r="AL60" s="139">
        <v>48666.280000000006</v>
      </c>
      <c r="AM60" s="139">
        <v>486.66280000000006</v>
      </c>
      <c r="AN60" s="139">
        <v>48179.6172</v>
      </c>
    </row>
    <row r="61" spans="1:40" ht="15">
      <c r="A61" s="140" t="s">
        <v>161</v>
      </c>
      <c r="B61" s="139"/>
      <c r="C61" s="139"/>
      <c r="D61" s="139"/>
      <c r="E61" s="139">
        <v>90</v>
      </c>
      <c r="F61" s="139">
        <v>0.9</v>
      </c>
      <c r="G61" s="139">
        <v>89.1</v>
      </c>
      <c r="H61" s="139"/>
      <c r="I61" s="139"/>
      <c r="J61" s="139"/>
      <c r="K61" s="139"/>
      <c r="L61" s="139"/>
      <c r="M61" s="139"/>
      <c r="N61" s="139">
        <v>165</v>
      </c>
      <c r="O61" s="139">
        <v>1.6500000000000001</v>
      </c>
      <c r="P61" s="139">
        <v>163.35</v>
      </c>
      <c r="Q61" s="139">
        <v>530.8</v>
      </c>
      <c r="R61" s="139">
        <v>5.308</v>
      </c>
      <c r="S61" s="139">
        <v>525.492</v>
      </c>
      <c r="T61" s="139">
        <v>156</v>
      </c>
      <c r="U61" s="139">
        <v>1.56</v>
      </c>
      <c r="V61" s="139">
        <v>154.44</v>
      </c>
      <c r="W61" s="139"/>
      <c r="X61" s="139"/>
      <c r="Y61" s="139"/>
      <c r="Z61" s="139"/>
      <c r="AA61" s="139"/>
      <c r="AB61" s="139"/>
      <c r="AC61" s="139">
        <v>1662</v>
      </c>
      <c r="AD61" s="139">
        <v>16.62</v>
      </c>
      <c r="AE61" s="139">
        <v>1645.38</v>
      </c>
      <c r="AF61" s="139"/>
      <c r="AG61" s="139"/>
      <c r="AH61" s="139"/>
      <c r="AI61" s="139">
        <v>156</v>
      </c>
      <c r="AJ61" s="139">
        <v>1.56</v>
      </c>
      <c r="AK61" s="139">
        <v>154.44</v>
      </c>
      <c r="AL61" s="139">
        <v>2759.8</v>
      </c>
      <c r="AM61" s="139">
        <v>27.598000000000003</v>
      </c>
      <c r="AN61" s="139">
        <v>2732.202</v>
      </c>
    </row>
    <row r="62" spans="1:40" ht="15">
      <c r="A62" s="140" t="s">
        <v>158</v>
      </c>
      <c r="B62" s="139"/>
      <c r="C62" s="139"/>
      <c r="D62" s="139"/>
      <c r="E62" s="139"/>
      <c r="F62" s="139"/>
      <c r="G62" s="139"/>
      <c r="H62" s="139">
        <v>45906.48</v>
      </c>
      <c r="I62" s="139">
        <v>459.06480000000005</v>
      </c>
      <c r="J62" s="139">
        <v>45447.4152</v>
      </c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>
        <v>45906.48</v>
      </c>
      <c r="AM62" s="139">
        <v>459.06480000000005</v>
      </c>
      <c r="AN62" s="139">
        <v>45447.4152</v>
      </c>
    </row>
    <row r="63" spans="1:40" ht="15">
      <c r="A63" s="136" t="s">
        <v>182</v>
      </c>
      <c r="B63" s="137">
        <v>80</v>
      </c>
      <c r="C63" s="137">
        <v>0.8</v>
      </c>
      <c r="D63" s="137">
        <v>79.2</v>
      </c>
      <c r="E63" s="137"/>
      <c r="F63" s="137"/>
      <c r="G63" s="137"/>
      <c r="H63" s="137">
        <v>9322.51</v>
      </c>
      <c r="I63" s="137">
        <v>93.2251</v>
      </c>
      <c r="J63" s="137">
        <v>9229.2849</v>
      </c>
      <c r="K63" s="137">
        <v>1319.4</v>
      </c>
      <c r="L63" s="137">
        <v>13.194</v>
      </c>
      <c r="M63" s="137">
        <v>1306.2060000000001</v>
      </c>
      <c r="N63" s="137">
        <v>8176.73</v>
      </c>
      <c r="O63" s="137">
        <v>81.76729999999999</v>
      </c>
      <c r="P63" s="137">
        <v>8094.9627</v>
      </c>
      <c r="Q63" s="137">
        <v>468.99</v>
      </c>
      <c r="R63" s="137">
        <v>4.689900000000001</v>
      </c>
      <c r="S63" s="137">
        <v>464.3001</v>
      </c>
      <c r="T63" s="137"/>
      <c r="U63" s="137"/>
      <c r="V63" s="137"/>
      <c r="W63" s="137"/>
      <c r="X63" s="137"/>
      <c r="Y63" s="137"/>
      <c r="Z63" s="137">
        <v>338.85</v>
      </c>
      <c r="AA63" s="137">
        <v>3.3885000000000005</v>
      </c>
      <c r="AB63" s="137">
        <v>335.4615</v>
      </c>
      <c r="AC63" s="137">
        <v>949.22</v>
      </c>
      <c r="AD63" s="137">
        <v>9.4922</v>
      </c>
      <c r="AE63" s="137">
        <v>939.7278</v>
      </c>
      <c r="AF63" s="137"/>
      <c r="AG63" s="137"/>
      <c r="AH63" s="137"/>
      <c r="AI63" s="137"/>
      <c r="AJ63" s="137"/>
      <c r="AK63" s="137"/>
      <c r="AL63" s="137">
        <v>20655.7</v>
      </c>
      <c r="AM63" s="137">
        <v>206.55700000000002</v>
      </c>
      <c r="AN63" s="137">
        <v>20449.143000000004</v>
      </c>
    </row>
    <row r="64" spans="1:40" ht="15">
      <c r="A64" s="138" t="s">
        <v>183</v>
      </c>
      <c r="B64" s="139">
        <v>80</v>
      </c>
      <c r="C64" s="139">
        <v>0.8</v>
      </c>
      <c r="D64" s="139">
        <v>79.2</v>
      </c>
      <c r="E64" s="139"/>
      <c r="F64" s="139"/>
      <c r="G64" s="139"/>
      <c r="H64" s="139">
        <v>9322.51</v>
      </c>
      <c r="I64" s="139">
        <v>93.2251</v>
      </c>
      <c r="J64" s="139">
        <v>9229.2849</v>
      </c>
      <c r="K64" s="139">
        <v>1319.4</v>
      </c>
      <c r="L64" s="139">
        <v>13.194</v>
      </c>
      <c r="M64" s="139">
        <v>1306.2060000000001</v>
      </c>
      <c r="N64" s="139">
        <v>8176.73</v>
      </c>
      <c r="O64" s="139">
        <v>81.76729999999999</v>
      </c>
      <c r="P64" s="139">
        <v>8094.9627</v>
      </c>
      <c r="Q64" s="139">
        <v>468.99</v>
      </c>
      <c r="R64" s="139">
        <v>4.689900000000001</v>
      </c>
      <c r="S64" s="139">
        <v>464.3001</v>
      </c>
      <c r="T64" s="139"/>
      <c r="U64" s="139"/>
      <c r="V64" s="139"/>
      <c r="W64" s="139"/>
      <c r="X64" s="139"/>
      <c r="Y64" s="139"/>
      <c r="Z64" s="139">
        <v>338.85</v>
      </c>
      <c r="AA64" s="139">
        <v>3.3885000000000005</v>
      </c>
      <c r="AB64" s="139">
        <v>335.4615</v>
      </c>
      <c r="AC64" s="139">
        <v>949.22</v>
      </c>
      <c r="AD64" s="139">
        <v>9.4922</v>
      </c>
      <c r="AE64" s="139">
        <v>939.7278</v>
      </c>
      <c r="AF64" s="139"/>
      <c r="AG64" s="139"/>
      <c r="AH64" s="139"/>
      <c r="AI64" s="139"/>
      <c r="AJ64" s="139"/>
      <c r="AK64" s="139"/>
      <c r="AL64" s="139">
        <v>20655.7</v>
      </c>
      <c r="AM64" s="139">
        <v>206.55700000000002</v>
      </c>
      <c r="AN64" s="139">
        <v>20449.143000000004</v>
      </c>
    </row>
    <row r="65" spans="1:40" ht="15">
      <c r="A65" s="140" t="s">
        <v>161</v>
      </c>
      <c r="B65" s="139">
        <v>80</v>
      </c>
      <c r="C65" s="139">
        <v>0.8</v>
      </c>
      <c r="D65" s="139">
        <v>79.2</v>
      </c>
      <c r="E65" s="139"/>
      <c r="F65" s="139"/>
      <c r="G65" s="139"/>
      <c r="H65" s="139"/>
      <c r="I65" s="139"/>
      <c r="J65" s="139"/>
      <c r="K65" s="139">
        <v>1319.4</v>
      </c>
      <c r="L65" s="139">
        <v>13.194</v>
      </c>
      <c r="M65" s="139">
        <v>1306.2060000000001</v>
      </c>
      <c r="N65" s="139">
        <v>1152.6799999999998</v>
      </c>
      <c r="O65" s="139">
        <v>11.5268</v>
      </c>
      <c r="P65" s="139">
        <v>1141.1532</v>
      </c>
      <c r="Q65" s="139">
        <v>468.99</v>
      </c>
      <c r="R65" s="139">
        <v>4.689900000000001</v>
      </c>
      <c r="S65" s="139">
        <v>464.3001</v>
      </c>
      <c r="T65" s="139"/>
      <c r="U65" s="139"/>
      <c r="V65" s="139"/>
      <c r="W65" s="139"/>
      <c r="X65" s="139"/>
      <c r="Y65" s="139"/>
      <c r="Z65" s="139">
        <v>338.85</v>
      </c>
      <c r="AA65" s="139">
        <v>3.3885000000000005</v>
      </c>
      <c r="AB65" s="139">
        <v>335.4615</v>
      </c>
      <c r="AC65" s="139">
        <v>949.22</v>
      </c>
      <c r="AD65" s="139">
        <v>9.4922</v>
      </c>
      <c r="AE65" s="139">
        <v>939.7278</v>
      </c>
      <c r="AF65" s="139"/>
      <c r="AG65" s="139"/>
      <c r="AH65" s="139"/>
      <c r="AI65" s="139"/>
      <c r="AJ65" s="139"/>
      <c r="AK65" s="139"/>
      <c r="AL65" s="139">
        <v>4309.139999999999</v>
      </c>
      <c r="AM65" s="139">
        <v>43.09140000000001</v>
      </c>
      <c r="AN65" s="139">
        <v>4266.0486</v>
      </c>
    </row>
    <row r="66" spans="1:40" ht="15">
      <c r="A66" s="140" t="s">
        <v>158</v>
      </c>
      <c r="B66" s="139"/>
      <c r="C66" s="139"/>
      <c r="D66" s="139"/>
      <c r="E66" s="139"/>
      <c r="F66" s="139"/>
      <c r="G66" s="139"/>
      <c r="H66" s="139">
        <v>9322.51</v>
      </c>
      <c r="I66" s="139">
        <v>93.2251</v>
      </c>
      <c r="J66" s="139">
        <v>9229.2849</v>
      </c>
      <c r="K66" s="139"/>
      <c r="L66" s="139"/>
      <c r="M66" s="139"/>
      <c r="N66" s="139">
        <v>7024.05</v>
      </c>
      <c r="O66" s="139">
        <v>70.2405</v>
      </c>
      <c r="P66" s="139">
        <v>6953.8095</v>
      </c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>
        <v>16346.560000000001</v>
      </c>
      <c r="AM66" s="139">
        <v>163.4656</v>
      </c>
      <c r="AN66" s="139">
        <v>16183.094400000002</v>
      </c>
    </row>
    <row r="67" spans="1:40" ht="15">
      <c r="A67" s="136" t="s">
        <v>184</v>
      </c>
      <c r="B67" s="137">
        <v>403940.29999999993</v>
      </c>
      <c r="C67" s="137">
        <v>4039.403</v>
      </c>
      <c r="D67" s="137">
        <v>399900.89700000006</v>
      </c>
      <c r="E67" s="137">
        <v>574639.97</v>
      </c>
      <c r="F67" s="137">
        <v>5746.399699999999</v>
      </c>
      <c r="G67" s="137">
        <v>568893.5702999999</v>
      </c>
      <c r="H67" s="137">
        <v>163463.71</v>
      </c>
      <c r="I67" s="137">
        <v>1634.6371</v>
      </c>
      <c r="J67" s="137">
        <v>161829.07289999997</v>
      </c>
      <c r="K67" s="137">
        <v>54003.61</v>
      </c>
      <c r="L67" s="137">
        <v>540.0361</v>
      </c>
      <c r="M67" s="137">
        <v>53463.5739</v>
      </c>
      <c r="N67" s="137">
        <v>80371.28</v>
      </c>
      <c r="O67" s="137">
        <v>803.7128</v>
      </c>
      <c r="P67" s="137">
        <v>79567.56719999999</v>
      </c>
      <c r="Q67" s="137">
        <v>149750.66999999998</v>
      </c>
      <c r="R67" s="137">
        <v>1497.5067000000001</v>
      </c>
      <c r="S67" s="137">
        <v>148253.1633</v>
      </c>
      <c r="T67" s="137">
        <v>10238.04</v>
      </c>
      <c r="U67" s="137">
        <v>102.3804</v>
      </c>
      <c r="V67" s="137">
        <v>10135.6596</v>
      </c>
      <c r="W67" s="137">
        <v>57177.48</v>
      </c>
      <c r="X67" s="137">
        <v>571.7748</v>
      </c>
      <c r="Y67" s="137">
        <v>56605.70520000001</v>
      </c>
      <c r="Z67" s="137">
        <v>29024.340000000004</v>
      </c>
      <c r="AA67" s="137">
        <v>290.2434</v>
      </c>
      <c r="AB67" s="137">
        <v>28734.096600000004</v>
      </c>
      <c r="AC67" s="137">
        <v>598559.49</v>
      </c>
      <c r="AD67" s="137">
        <v>5985.594900000001</v>
      </c>
      <c r="AE67" s="137">
        <v>592573.8951</v>
      </c>
      <c r="AF67" s="137">
        <v>73169.7</v>
      </c>
      <c r="AG67" s="137">
        <v>731.6969999999999</v>
      </c>
      <c r="AH67" s="137">
        <v>72438.003</v>
      </c>
      <c r="AI67" s="137">
        <v>-101867.81</v>
      </c>
      <c r="AJ67" s="137">
        <v>-1018.6780999999997</v>
      </c>
      <c r="AK67" s="137">
        <v>-100849.1319</v>
      </c>
      <c r="AL67" s="137">
        <v>2092470.7799999998</v>
      </c>
      <c r="AM67" s="137">
        <v>20924.707799999996</v>
      </c>
      <c r="AN67" s="137">
        <v>2071546.0722</v>
      </c>
    </row>
    <row r="68" spans="1:40" ht="15">
      <c r="A68" s="138" t="s">
        <v>185</v>
      </c>
      <c r="B68" s="139">
        <v>403940.29999999993</v>
      </c>
      <c r="C68" s="139">
        <v>4039.403</v>
      </c>
      <c r="D68" s="139">
        <v>399900.89700000006</v>
      </c>
      <c r="E68" s="139">
        <v>574639.97</v>
      </c>
      <c r="F68" s="139">
        <v>5746.399699999999</v>
      </c>
      <c r="G68" s="139">
        <v>568893.5702999999</v>
      </c>
      <c r="H68" s="139">
        <v>163463.71</v>
      </c>
      <c r="I68" s="139">
        <v>1634.6371</v>
      </c>
      <c r="J68" s="139">
        <v>161829.07289999997</v>
      </c>
      <c r="K68" s="139">
        <v>54003.61</v>
      </c>
      <c r="L68" s="139">
        <v>540.0361</v>
      </c>
      <c r="M68" s="139">
        <v>53463.5739</v>
      </c>
      <c r="N68" s="139">
        <v>80371.28</v>
      </c>
      <c r="O68" s="139">
        <v>803.7128</v>
      </c>
      <c r="P68" s="139">
        <v>79567.56719999999</v>
      </c>
      <c r="Q68" s="139">
        <v>149750.66999999998</v>
      </c>
      <c r="R68" s="139">
        <v>1497.5067000000001</v>
      </c>
      <c r="S68" s="139">
        <v>148253.1633</v>
      </c>
      <c r="T68" s="139">
        <v>10238.04</v>
      </c>
      <c r="U68" s="139">
        <v>102.3804</v>
      </c>
      <c r="V68" s="139">
        <v>10135.6596</v>
      </c>
      <c r="W68" s="139">
        <v>57177.48</v>
      </c>
      <c r="X68" s="139">
        <v>571.7748</v>
      </c>
      <c r="Y68" s="139">
        <v>56605.70520000001</v>
      </c>
      <c r="Z68" s="139">
        <v>29024.340000000004</v>
      </c>
      <c r="AA68" s="139">
        <v>290.2434</v>
      </c>
      <c r="AB68" s="139">
        <v>28734.096600000004</v>
      </c>
      <c r="AC68" s="139">
        <v>598559.49</v>
      </c>
      <c r="AD68" s="139">
        <v>5985.594900000001</v>
      </c>
      <c r="AE68" s="139">
        <v>592573.8951</v>
      </c>
      <c r="AF68" s="139">
        <v>73169.7</v>
      </c>
      <c r="AG68" s="139">
        <v>731.6969999999999</v>
      </c>
      <c r="AH68" s="139">
        <v>72438.003</v>
      </c>
      <c r="AI68" s="139">
        <v>-101867.81</v>
      </c>
      <c r="AJ68" s="139">
        <v>-1018.6780999999997</v>
      </c>
      <c r="AK68" s="139">
        <v>-100849.1319</v>
      </c>
      <c r="AL68" s="139">
        <v>2092470.7799999998</v>
      </c>
      <c r="AM68" s="139">
        <v>20924.707799999996</v>
      </c>
      <c r="AN68" s="139">
        <v>2071546.0722</v>
      </c>
    </row>
    <row r="69" spans="1:40" ht="15">
      <c r="A69" s="140" t="s">
        <v>160</v>
      </c>
      <c r="B69" s="139">
        <v>403940.29999999993</v>
      </c>
      <c r="C69" s="139">
        <v>4039.403</v>
      </c>
      <c r="D69" s="139">
        <v>399900.89700000006</v>
      </c>
      <c r="E69" s="139">
        <v>573199.97</v>
      </c>
      <c r="F69" s="139">
        <v>5731.999699999999</v>
      </c>
      <c r="G69" s="139">
        <v>567467.9702999999</v>
      </c>
      <c r="H69" s="139">
        <v>1570.8400000000001</v>
      </c>
      <c r="I69" s="139">
        <v>15.708400000000001</v>
      </c>
      <c r="J69" s="139">
        <v>1555.1316</v>
      </c>
      <c r="K69" s="139">
        <v>53031.61</v>
      </c>
      <c r="L69" s="139">
        <v>530.3161</v>
      </c>
      <c r="M69" s="139">
        <v>52501.293900000004</v>
      </c>
      <c r="N69" s="139">
        <v>7218.880000000001</v>
      </c>
      <c r="O69" s="139">
        <v>72.1888</v>
      </c>
      <c r="P69" s="139">
        <v>7146.691199999999</v>
      </c>
      <c r="Q69" s="139">
        <v>148778.66999999998</v>
      </c>
      <c r="R69" s="139">
        <v>1487.7867</v>
      </c>
      <c r="S69" s="139">
        <v>147290.8833</v>
      </c>
      <c r="T69" s="139">
        <v>9146.04</v>
      </c>
      <c r="U69" s="139">
        <v>91.46039999999999</v>
      </c>
      <c r="V69" s="139">
        <v>9054.579600000001</v>
      </c>
      <c r="W69" s="139">
        <v>56685.48</v>
      </c>
      <c r="X69" s="139">
        <v>566.8548000000001</v>
      </c>
      <c r="Y69" s="139">
        <v>56118.62520000001</v>
      </c>
      <c r="Z69" s="139">
        <v>27932.340000000004</v>
      </c>
      <c r="AA69" s="139">
        <v>279.3234</v>
      </c>
      <c r="AB69" s="139">
        <v>27653.016600000003</v>
      </c>
      <c r="AC69" s="139">
        <v>598067.49</v>
      </c>
      <c r="AD69" s="139">
        <v>5980.674900000001</v>
      </c>
      <c r="AE69" s="139">
        <v>592086.8151</v>
      </c>
      <c r="AF69" s="139">
        <v>72077.7</v>
      </c>
      <c r="AG69" s="139">
        <v>720.7769999999999</v>
      </c>
      <c r="AH69" s="139">
        <v>71356.923</v>
      </c>
      <c r="AI69" s="139">
        <v>-102659.81</v>
      </c>
      <c r="AJ69" s="139">
        <v>-1026.5980999999997</v>
      </c>
      <c r="AK69" s="139">
        <v>-101633.2119</v>
      </c>
      <c r="AL69" s="139">
        <v>1848989.5099999998</v>
      </c>
      <c r="AM69" s="139">
        <v>18489.895099999998</v>
      </c>
      <c r="AN69" s="139">
        <v>1830499.6149</v>
      </c>
    </row>
    <row r="70" spans="1:40" ht="15">
      <c r="A70" s="140" t="s">
        <v>161</v>
      </c>
      <c r="B70" s="139"/>
      <c r="C70" s="139"/>
      <c r="D70" s="139"/>
      <c r="E70" s="139">
        <v>1440</v>
      </c>
      <c r="F70" s="139">
        <v>14.4</v>
      </c>
      <c r="G70" s="139">
        <v>1425.6</v>
      </c>
      <c r="H70" s="139">
        <v>2160</v>
      </c>
      <c r="I70" s="139">
        <v>21.6</v>
      </c>
      <c r="J70" s="139">
        <v>2138.4</v>
      </c>
      <c r="K70" s="139">
        <v>972</v>
      </c>
      <c r="L70" s="139">
        <v>9.72</v>
      </c>
      <c r="M70" s="139">
        <v>962.28</v>
      </c>
      <c r="N70" s="139">
        <v>972</v>
      </c>
      <c r="O70" s="139">
        <v>9.719999999999999</v>
      </c>
      <c r="P70" s="139">
        <v>962.28</v>
      </c>
      <c r="Q70" s="139">
        <v>972</v>
      </c>
      <c r="R70" s="139">
        <v>9.719999999999999</v>
      </c>
      <c r="S70" s="139">
        <v>962.28</v>
      </c>
      <c r="T70" s="139">
        <v>1092</v>
      </c>
      <c r="U70" s="139">
        <v>10.92</v>
      </c>
      <c r="V70" s="139">
        <v>1081.08</v>
      </c>
      <c r="W70" s="139">
        <v>492</v>
      </c>
      <c r="X70" s="139">
        <v>4.92</v>
      </c>
      <c r="Y70" s="139">
        <v>487.08</v>
      </c>
      <c r="Z70" s="139">
        <v>1092</v>
      </c>
      <c r="AA70" s="139">
        <v>10.920000000000002</v>
      </c>
      <c r="AB70" s="139">
        <v>1081.0800000000002</v>
      </c>
      <c r="AC70" s="139">
        <v>492</v>
      </c>
      <c r="AD70" s="139">
        <v>4.92</v>
      </c>
      <c r="AE70" s="139">
        <v>487.08</v>
      </c>
      <c r="AF70" s="139">
        <v>1092</v>
      </c>
      <c r="AG70" s="139">
        <v>10.92</v>
      </c>
      <c r="AH70" s="139">
        <v>1081.08</v>
      </c>
      <c r="AI70" s="139">
        <v>792</v>
      </c>
      <c r="AJ70" s="139">
        <v>7.92</v>
      </c>
      <c r="AK70" s="139">
        <v>784.0799999999999</v>
      </c>
      <c r="AL70" s="139">
        <v>11568</v>
      </c>
      <c r="AM70" s="139">
        <v>115.68</v>
      </c>
      <c r="AN70" s="139">
        <v>11452.32</v>
      </c>
    </row>
    <row r="71" spans="1:40" ht="15">
      <c r="A71" s="140" t="s">
        <v>158</v>
      </c>
      <c r="B71" s="139"/>
      <c r="C71" s="139"/>
      <c r="D71" s="139"/>
      <c r="E71" s="139"/>
      <c r="F71" s="139"/>
      <c r="G71" s="139"/>
      <c r="H71" s="139">
        <v>159732.87</v>
      </c>
      <c r="I71" s="139">
        <v>1597.3287</v>
      </c>
      <c r="J71" s="139">
        <v>158135.54129999998</v>
      </c>
      <c r="K71" s="139"/>
      <c r="L71" s="139"/>
      <c r="M71" s="139"/>
      <c r="N71" s="139">
        <v>72180.4</v>
      </c>
      <c r="O71" s="139">
        <v>721.804</v>
      </c>
      <c r="P71" s="139">
        <v>71458.59599999999</v>
      </c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>
        <v>231913.27</v>
      </c>
      <c r="AM71" s="139">
        <v>2319.1327</v>
      </c>
      <c r="AN71" s="139">
        <v>229594.13729999997</v>
      </c>
    </row>
    <row r="72" spans="1:40" ht="15">
      <c r="A72" s="136" t="s">
        <v>186</v>
      </c>
      <c r="B72" s="137"/>
      <c r="C72" s="137"/>
      <c r="D72" s="137"/>
      <c r="E72" s="137"/>
      <c r="F72" s="137"/>
      <c r="G72" s="137"/>
      <c r="H72" s="137">
        <v>2903.22</v>
      </c>
      <c r="I72" s="137">
        <v>29.0322</v>
      </c>
      <c r="J72" s="137">
        <v>2874.1877999999997</v>
      </c>
      <c r="K72" s="137"/>
      <c r="L72" s="137"/>
      <c r="M72" s="137"/>
      <c r="N72" s="137"/>
      <c r="O72" s="137"/>
      <c r="P72" s="137"/>
      <c r="Q72" s="137"/>
      <c r="R72" s="137"/>
      <c r="S72" s="137"/>
      <c r="T72" s="137">
        <v>37190.09</v>
      </c>
      <c r="U72" s="137">
        <v>371.9009</v>
      </c>
      <c r="V72" s="137">
        <v>36818.189099999996</v>
      </c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>
        <v>40093.31</v>
      </c>
      <c r="AM72" s="137">
        <v>400.93309999999997</v>
      </c>
      <c r="AN72" s="137">
        <v>39692.376899999996</v>
      </c>
    </row>
    <row r="73" spans="1:40" ht="15">
      <c r="A73" s="138" t="s">
        <v>187</v>
      </c>
      <c r="B73" s="139"/>
      <c r="C73" s="139"/>
      <c r="D73" s="139"/>
      <c r="E73" s="139"/>
      <c r="F73" s="139"/>
      <c r="G73" s="139"/>
      <c r="H73" s="139">
        <v>2903.22</v>
      </c>
      <c r="I73" s="139">
        <v>29.0322</v>
      </c>
      <c r="J73" s="139">
        <v>2874.1877999999997</v>
      </c>
      <c r="K73" s="139"/>
      <c r="L73" s="139"/>
      <c r="M73" s="139"/>
      <c r="N73" s="139"/>
      <c r="O73" s="139"/>
      <c r="P73" s="139"/>
      <c r="Q73" s="139"/>
      <c r="R73" s="139"/>
      <c r="S73" s="139"/>
      <c r="T73" s="139">
        <v>37190.09</v>
      </c>
      <c r="U73" s="139">
        <v>371.9009</v>
      </c>
      <c r="V73" s="139">
        <v>36818.189099999996</v>
      </c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>
        <v>40093.31</v>
      </c>
      <c r="AM73" s="139">
        <v>400.93309999999997</v>
      </c>
      <c r="AN73" s="139">
        <v>39692.376899999996</v>
      </c>
    </row>
    <row r="74" spans="1:40" ht="15">
      <c r="A74" s="140" t="s">
        <v>158</v>
      </c>
      <c r="B74" s="139"/>
      <c r="C74" s="139"/>
      <c r="D74" s="139"/>
      <c r="E74" s="139"/>
      <c r="F74" s="139"/>
      <c r="G74" s="139"/>
      <c r="H74" s="139">
        <v>2903.22</v>
      </c>
      <c r="I74" s="139">
        <v>29.0322</v>
      </c>
      <c r="J74" s="139">
        <v>2874.1877999999997</v>
      </c>
      <c r="K74" s="139"/>
      <c r="L74" s="139"/>
      <c r="M74" s="139"/>
      <c r="N74" s="139"/>
      <c r="O74" s="139"/>
      <c r="P74" s="139"/>
      <c r="Q74" s="139"/>
      <c r="R74" s="139"/>
      <c r="S74" s="139"/>
      <c r="T74" s="139">
        <v>37190.09</v>
      </c>
      <c r="U74" s="139">
        <v>371.9009</v>
      </c>
      <c r="V74" s="139">
        <v>36818.189099999996</v>
      </c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>
        <v>40093.31</v>
      </c>
      <c r="AM74" s="139">
        <v>400.93309999999997</v>
      </c>
      <c r="AN74" s="139">
        <v>39692.376899999996</v>
      </c>
    </row>
    <row r="75" spans="1:40" ht="15">
      <c r="A75" s="136" t="s">
        <v>188</v>
      </c>
      <c r="B75" s="137"/>
      <c r="C75" s="137"/>
      <c r="D75" s="137"/>
      <c r="E75" s="137">
        <v>34743.92</v>
      </c>
      <c r="F75" s="137">
        <v>347.43919999999997</v>
      </c>
      <c r="G75" s="137">
        <v>34396.4808</v>
      </c>
      <c r="H75" s="137">
        <v>66654.08</v>
      </c>
      <c r="I75" s="137">
        <v>666.5408</v>
      </c>
      <c r="J75" s="137">
        <v>65987.5392</v>
      </c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>
        <v>59322.68</v>
      </c>
      <c r="X75" s="137">
        <v>593.2268</v>
      </c>
      <c r="Y75" s="137">
        <v>58729.453199999996</v>
      </c>
      <c r="Z75" s="137">
        <v>49315.24</v>
      </c>
      <c r="AA75" s="137">
        <v>493.1524</v>
      </c>
      <c r="AB75" s="137">
        <v>48822.0876</v>
      </c>
      <c r="AC75" s="137"/>
      <c r="AD75" s="137"/>
      <c r="AE75" s="137"/>
      <c r="AF75" s="137"/>
      <c r="AG75" s="137"/>
      <c r="AH75" s="137"/>
      <c r="AI75" s="137"/>
      <c r="AJ75" s="137"/>
      <c r="AK75" s="137"/>
      <c r="AL75" s="137">
        <v>210035.92</v>
      </c>
      <c r="AM75" s="137">
        <v>2100.3592</v>
      </c>
      <c r="AN75" s="137">
        <v>207935.56079999998</v>
      </c>
    </row>
    <row r="76" spans="1:40" ht="15">
      <c r="A76" s="138" t="s">
        <v>189</v>
      </c>
      <c r="B76" s="139"/>
      <c r="C76" s="139"/>
      <c r="D76" s="139"/>
      <c r="E76" s="139">
        <v>34743.92</v>
      </c>
      <c r="F76" s="139">
        <v>347.43919999999997</v>
      </c>
      <c r="G76" s="139">
        <v>34396.4808</v>
      </c>
      <c r="H76" s="139">
        <v>66654.08</v>
      </c>
      <c r="I76" s="139">
        <v>666.5408</v>
      </c>
      <c r="J76" s="139">
        <v>65987.5392</v>
      </c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>
        <v>59322.68</v>
      </c>
      <c r="X76" s="139">
        <v>593.2268</v>
      </c>
      <c r="Y76" s="139">
        <v>58729.453199999996</v>
      </c>
      <c r="Z76" s="139">
        <v>49315.24</v>
      </c>
      <c r="AA76" s="139">
        <v>493.1524</v>
      </c>
      <c r="AB76" s="139">
        <v>48822.0876</v>
      </c>
      <c r="AC76" s="139"/>
      <c r="AD76" s="139"/>
      <c r="AE76" s="139"/>
      <c r="AF76" s="139"/>
      <c r="AG76" s="139"/>
      <c r="AH76" s="139"/>
      <c r="AI76" s="139"/>
      <c r="AJ76" s="139"/>
      <c r="AK76" s="139"/>
      <c r="AL76" s="139">
        <v>210035.92</v>
      </c>
      <c r="AM76" s="139">
        <v>2100.3592</v>
      </c>
      <c r="AN76" s="139">
        <v>207935.56079999998</v>
      </c>
    </row>
    <row r="77" spans="1:40" ht="15">
      <c r="A77" s="140" t="s">
        <v>161</v>
      </c>
      <c r="B77" s="139"/>
      <c r="C77" s="139"/>
      <c r="D77" s="139"/>
      <c r="E77" s="139"/>
      <c r="F77" s="139"/>
      <c r="G77" s="139"/>
      <c r="H77" s="139">
        <v>7800</v>
      </c>
      <c r="I77" s="139">
        <v>78</v>
      </c>
      <c r="J77" s="139">
        <v>7722</v>
      </c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>
        <v>7800</v>
      </c>
      <c r="AM77" s="139">
        <v>78</v>
      </c>
      <c r="AN77" s="139">
        <v>7722</v>
      </c>
    </row>
    <row r="78" spans="1:40" ht="15">
      <c r="A78" s="140" t="s">
        <v>162</v>
      </c>
      <c r="B78" s="139"/>
      <c r="C78" s="139"/>
      <c r="D78" s="139"/>
      <c r="E78" s="139">
        <v>34743.92</v>
      </c>
      <c r="F78" s="139">
        <v>347.43919999999997</v>
      </c>
      <c r="G78" s="139">
        <v>34396.4808</v>
      </c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>
        <v>49315.24</v>
      </c>
      <c r="AA78" s="139">
        <v>493.1524</v>
      </c>
      <c r="AB78" s="139">
        <v>48822.0876</v>
      </c>
      <c r="AC78" s="139"/>
      <c r="AD78" s="139"/>
      <c r="AE78" s="139"/>
      <c r="AF78" s="139"/>
      <c r="AG78" s="139"/>
      <c r="AH78" s="139"/>
      <c r="AI78" s="139"/>
      <c r="AJ78" s="139"/>
      <c r="AK78" s="139"/>
      <c r="AL78" s="139">
        <v>84059.16</v>
      </c>
      <c r="AM78" s="139">
        <v>840.5916</v>
      </c>
      <c r="AN78" s="139">
        <v>83218.56839999999</v>
      </c>
    </row>
    <row r="79" spans="1:40" ht="15">
      <c r="A79" s="140" t="s">
        <v>158</v>
      </c>
      <c r="B79" s="139"/>
      <c r="C79" s="139"/>
      <c r="D79" s="139"/>
      <c r="E79" s="139"/>
      <c r="F79" s="139"/>
      <c r="G79" s="139"/>
      <c r="H79" s="139">
        <v>58854.08</v>
      </c>
      <c r="I79" s="139">
        <v>588.5408</v>
      </c>
      <c r="J79" s="139">
        <v>58265.5392</v>
      </c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>
        <v>59322.68</v>
      </c>
      <c r="X79" s="139">
        <v>593.2268</v>
      </c>
      <c r="Y79" s="139">
        <v>58729.453199999996</v>
      </c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>
        <v>118176.76000000001</v>
      </c>
      <c r="AM79" s="139">
        <v>1181.7676000000001</v>
      </c>
      <c r="AN79" s="139">
        <v>116994.99239999999</v>
      </c>
    </row>
    <row r="80" spans="1:40" ht="15">
      <c r="A80" s="136" t="s">
        <v>190</v>
      </c>
      <c r="B80" s="137">
        <v>611.31</v>
      </c>
      <c r="C80" s="137">
        <v>6.113099999999999</v>
      </c>
      <c r="D80" s="137">
        <v>605.1968999999999</v>
      </c>
      <c r="E80" s="137">
        <v>2793.76</v>
      </c>
      <c r="F80" s="137">
        <v>27.937600000000003</v>
      </c>
      <c r="G80" s="137">
        <v>2765.8223999999996</v>
      </c>
      <c r="H80" s="137">
        <v>620760.6599999999</v>
      </c>
      <c r="I80" s="137">
        <v>6207.6066</v>
      </c>
      <c r="J80" s="137">
        <v>614553.0534</v>
      </c>
      <c r="K80" s="137">
        <v>771.96</v>
      </c>
      <c r="L80" s="137">
        <v>7.719600000000001</v>
      </c>
      <c r="M80" s="137">
        <v>764.2404</v>
      </c>
      <c r="N80" s="137">
        <v>363533.11</v>
      </c>
      <c r="O80" s="137">
        <v>3635.331099999999</v>
      </c>
      <c r="P80" s="137">
        <v>359897.7789</v>
      </c>
      <c r="Q80" s="137">
        <v>76881.14</v>
      </c>
      <c r="R80" s="137">
        <v>768.8113999999999</v>
      </c>
      <c r="S80" s="137">
        <v>76112.32860000001</v>
      </c>
      <c r="T80" s="137">
        <v>195786.04</v>
      </c>
      <c r="U80" s="137">
        <v>1957.8603999999998</v>
      </c>
      <c r="V80" s="137">
        <v>193828.1796</v>
      </c>
      <c r="W80" s="137">
        <v>186714.94999999998</v>
      </c>
      <c r="X80" s="137">
        <v>1867.1495</v>
      </c>
      <c r="Y80" s="137">
        <v>184847.80049999998</v>
      </c>
      <c r="Z80" s="137">
        <v>180370.90999999997</v>
      </c>
      <c r="AA80" s="137">
        <v>1803.7091000000003</v>
      </c>
      <c r="AB80" s="137">
        <v>178567.2009</v>
      </c>
      <c r="AC80" s="137">
        <v>87639.59</v>
      </c>
      <c r="AD80" s="137">
        <v>876.3959</v>
      </c>
      <c r="AE80" s="137">
        <v>86763.1941</v>
      </c>
      <c r="AF80" s="137">
        <v>1765.08</v>
      </c>
      <c r="AG80" s="137">
        <v>17.6508</v>
      </c>
      <c r="AH80" s="137">
        <v>1747.4292</v>
      </c>
      <c r="AI80" s="137"/>
      <c r="AJ80" s="137"/>
      <c r="AK80" s="137"/>
      <c r="AL80" s="137">
        <v>1717628.51</v>
      </c>
      <c r="AM80" s="137">
        <v>17176.2851</v>
      </c>
      <c r="AN80" s="137">
        <v>1700452.2248999998</v>
      </c>
    </row>
    <row r="81" spans="1:40" ht="15">
      <c r="A81" s="138" t="s">
        <v>191</v>
      </c>
      <c r="B81" s="139">
        <v>611.31</v>
      </c>
      <c r="C81" s="139">
        <v>6.113099999999999</v>
      </c>
      <c r="D81" s="139">
        <v>605.1968999999999</v>
      </c>
      <c r="E81" s="139">
        <v>2793.76</v>
      </c>
      <c r="F81" s="139">
        <v>27.937600000000003</v>
      </c>
      <c r="G81" s="139">
        <v>2765.8223999999996</v>
      </c>
      <c r="H81" s="139">
        <v>620760.6599999999</v>
      </c>
      <c r="I81" s="139">
        <v>6207.6066</v>
      </c>
      <c r="J81" s="139">
        <v>614553.0534</v>
      </c>
      <c r="K81" s="139">
        <v>771.96</v>
      </c>
      <c r="L81" s="139">
        <v>7.719600000000001</v>
      </c>
      <c r="M81" s="139">
        <v>764.2404</v>
      </c>
      <c r="N81" s="139">
        <v>363533.11</v>
      </c>
      <c r="O81" s="139">
        <v>3635.331099999999</v>
      </c>
      <c r="P81" s="139">
        <v>359897.7789</v>
      </c>
      <c r="Q81" s="139">
        <v>76881.14</v>
      </c>
      <c r="R81" s="139">
        <v>768.8113999999999</v>
      </c>
      <c r="S81" s="139">
        <v>76112.32860000001</v>
      </c>
      <c r="T81" s="139">
        <v>195786.04</v>
      </c>
      <c r="U81" s="139">
        <v>1957.8603999999998</v>
      </c>
      <c r="V81" s="139">
        <v>193828.1796</v>
      </c>
      <c r="W81" s="139">
        <v>186714.94999999998</v>
      </c>
      <c r="X81" s="139">
        <v>1867.1495</v>
      </c>
      <c r="Y81" s="139">
        <v>184847.80049999998</v>
      </c>
      <c r="Z81" s="139">
        <v>180370.90999999997</v>
      </c>
      <c r="AA81" s="139">
        <v>1803.7091000000003</v>
      </c>
      <c r="AB81" s="139">
        <v>178567.2009</v>
      </c>
      <c r="AC81" s="139">
        <v>87639.59</v>
      </c>
      <c r="AD81" s="139">
        <v>876.3959</v>
      </c>
      <c r="AE81" s="139">
        <v>86763.1941</v>
      </c>
      <c r="AF81" s="139">
        <v>1765.08</v>
      </c>
      <c r="AG81" s="139">
        <v>17.6508</v>
      </c>
      <c r="AH81" s="139">
        <v>1747.4292</v>
      </c>
      <c r="AI81" s="139"/>
      <c r="AJ81" s="139"/>
      <c r="AK81" s="139"/>
      <c r="AL81" s="139">
        <v>1717628.51</v>
      </c>
      <c r="AM81" s="139">
        <v>17176.2851</v>
      </c>
      <c r="AN81" s="139">
        <v>1700452.2248999998</v>
      </c>
    </row>
    <row r="82" spans="1:40" ht="15">
      <c r="A82" s="140" t="s">
        <v>160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>
        <v>478.16</v>
      </c>
      <c r="AA82" s="139">
        <v>4.7816</v>
      </c>
      <c r="AB82" s="139">
        <v>473.3784</v>
      </c>
      <c r="AC82" s="139"/>
      <c r="AD82" s="139"/>
      <c r="AE82" s="139"/>
      <c r="AF82" s="139"/>
      <c r="AG82" s="139"/>
      <c r="AH82" s="139"/>
      <c r="AI82" s="139"/>
      <c r="AJ82" s="139"/>
      <c r="AK82" s="139"/>
      <c r="AL82" s="139">
        <v>478.16</v>
      </c>
      <c r="AM82" s="139">
        <v>4.7816</v>
      </c>
      <c r="AN82" s="139">
        <v>473.3784</v>
      </c>
    </row>
    <row r="83" spans="1:40" ht="15">
      <c r="A83" s="140" t="s">
        <v>161</v>
      </c>
      <c r="B83" s="139">
        <v>611.31</v>
      </c>
      <c r="C83" s="139">
        <v>6.113099999999999</v>
      </c>
      <c r="D83" s="139">
        <v>605.1968999999999</v>
      </c>
      <c r="E83" s="139">
        <v>121.46</v>
      </c>
      <c r="F83" s="139">
        <v>1.2146</v>
      </c>
      <c r="G83" s="139">
        <v>120.24539999999999</v>
      </c>
      <c r="H83" s="139"/>
      <c r="I83" s="139"/>
      <c r="J83" s="139"/>
      <c r="K83" s="139">
        <v>771.96</v>
      </c>
      <c r="L83" s="139">
        <v>7.719600000000001</v>
      </c>
      <c r="M83" s="139">
        <v>764.2404</v>
      </c>
      <c r="N83" s="139">
        <v>771.96</v>
      </c>
      <c r="O83" s="139">
        <v>7.719600000000001</v>
      </c>
      <c r="P83" s="139">
        <v>764.2404</v>
      </c>
      <c r="Q83" s="139">
        <v>874.6</v>
      </c>
      <c r="R83" s="139">
        <v>8.746</v>
      </c>
      <c r="S83" s="139">
        <v>865.854</v>
      </c>
      <c r="T83" s="139">
        <v>578.97</v>
      </c>
      <c r="U83" s="139">
        <v>5.789700000000001</v>
      </c>
      <c r="V83" s="139">
        <v>573.1803</v>
      </c>
      <c r="W83" s="139">
        <v>1872.87</v>
      </c>
      <c r="X83" s="139">
        <v>18.7287</v>
      </c>
      <c r="Y83" s="139">
        <v>1854.1412999999998</v>
      </c>
      <c r="Z83" s="139"/>
      <c r="AA83" s="139"/>
      <c r="AB83" s="139"/>
      <c r="AC83" s="139">
        <v>578.97</v>
      </c>
      <c r="AD83" s="139">
        <v>5.789700000000001</v>
      </c>
      <c r="AE83" s="139">
        <v>573.1803</v>
      </c>
      <c r="AF83" s="139">
        <v>600</v>
      </c>
      <c r="AG83" s="139">
        <v>6</v>
      </c>
      <c r="AH83" s="139">
        <v>594</v>
      </c>
      <c r="AI83" s="139"/>
      <c r="AJ83" s="139"/>
      <c r="AK83" s="139"/>
      <c r="AL83" s="139">
        <v>6782.1</v>
      </c>
      <c r="AM83" s="139">
        <v>67.821</v>
      </c>
      <c r="AN83" s="139">
        <v>6714.279</v>
      </c>
    </row>
    <row r="84" spans="1:40" ht="15">
      <c r="A84" s="140" t="s">
        <v>158</v>
      </c>
      <c r="B84" s="139"/>
      <c r="C84" s="139"/>
      <c r="D84" s="139"/>
      <c r="E84" s="139"/>
      <c r="F84" s="139"/>
      <c r="G84" s="139"/>
      <c r="H84" s="139">
        <v>379491.5</v>
      </c>
      <c r="I84" s="139">
        <v>3794.915</v>
      </c>
      <c r="J84" s="139">
        <v>375696.58499999996</v>
      </c>
      <c r="K84" s="139"/>
      <c r="L84" s="139"/>
      <c r="M84" s="139"/>
      <c r="N84" s="139">
        <v>131829</v>
      </c>
      <c r="O84" s="139">
        <v>1318.29</v>
      </c>
      <c r="P84" s="139">
        <v>130510.70999999999</v>
      </c>
      <c r="Q84" s="139"/>
      <c r="R84" s="139"/>
      <c r="S84" s="139"/>
      <c r="T84" s="139"/>
      <c r="U84" s="139"/>
      <c r="V84" s="139"/>
      <c r="W84" s="139"/>
      <c r="X84" s="139"/>
      <c r="Y84" s="139"/>
      <c r="Z84" s="139">
        <v>20694.27</v>
      </c>
      <c r="AA84" s="139">
        <v>206.9427</v>
      </c>
      <c r="AB84" s="139">
        <v>20487.3273</v>
      </c>
      <c r="AC84" s="139"/>
      <c r="AD84" s="139"/>
      <c r="AE84" s="139"/>
      <c r="AF84" s="139"/>
      <c r="AG84" s="139"/>
      <c r="AH84" s="139"/>
      <c r="AI84" s="139"/>
      <c r="AJ84" s="139"/>
      <c r="AK84" s="139"/>
      <c r="AL84" s="139">
        <v>532014.77</v>
      </c>
      <c r="AM84" s="139">
        <v>5320.1476999999995</v>
      </c>
      <c r="AN84" s="139">
        <v>526694.6222999999</v>
      </c>
    </row>
    <row r="85" spans="1:40" ht="15">
      <c r="A85" s="140" t="s">
        <v>163</v>
      </c>
      <c r="B85" s="139"/>
      <c r="C85" s="139"/>
      <c r="D85" s="139"/>
      <c r="E85" s="139">
        <v>2672.3</v>
      </c>
      <c r="F85" s="139">
        <v>26.723000000000003</v>
      </c>
      <c r="G85" s="139">
        <v>2645.5769999999998</v>
      </c>
      <c r="H85" s="139">
        <v>241269.15999999997</v>
      </c>
      <c r="I85" s="139">
        <v>2412.6916</v>
      </c>
      <c r="J85" s="139">
        <v>238856.46839999998</v>
      </c>
      <c r="K85" s="139"/>
      <c r="L85" s="139"/>
      <c r="M85" s="139"/>
      <c r="N85" s="139">
        <v>230932.15</v>
      </c>
      <c r="O85" s="139">
        <v>2309.321499999999</v>
      </c>
      <c r="P85" s="139">
        <v>228622.82849999997</v>
      </c>
      <c r="Q85" s="139">
        <v>76006.54</v>
      </c>
      <c r="R85" s="139">
        <v>760.0654</v>
      </c>
      <c r="S85" s="139">
        <v>75246.4746</v>
      </c>
      <c r="T85" s="139">
        <v>195207.07</v>
      </c>
      <c r="U85" s="139">
        <v>1952.0706999999998</v>
      </c>
      <c r="V85" s="139">
        <v>193254.9993</v>
      </c>
      <c r="W85" s="139">
        <v>184842.08</v>
      </c>
      <c r="X85" s="139">
        <v>1848.4208</v>
      </c>
      <c r="Y85" s="139">
        <v>182993.6592</v>
      </c>
      <c r="Z85" s="139">
        <v>159198.47999999998</v>
      </c>
      <c r="AA85" s="139">
        <v>1591.9848000000002</v>
      </c>
      <c r="AB85" s="139">
        <v>157606.4952</v>
      </c>
      <c r="AC85" s="139">
        <v>87060.62</v>
      </c>
      <c r="AD85" s="139">
        <v>870.6062</v>
      </c>
      <c r="AE85" s="139">
        <v>86190.01379999999</v>
      </c>
      <c r="AF85" s="139">
        <v>1165.08</v>
      </c>
      <c r="AG85" s="139">
        <v>11.6508</v>
      </c>
      <c r="AH85" s="139">
        <v>1153.4292</v>
      </c>
      <c r="AI85" s="139"/>
      <c r="AJ85" s="139"/>
      <c r="AK85" s="139"/>
      <c r="AL85" s="139">
        <v>1178353.48</v>
      </c>
      <c r="AM85" s="139">
        <v>11783.5348</v>
      </c>
      <c r="AN85" s="139">
        <v>1166569.9452</v>
      </c>
    </row>
    <row r="86" spans="1:40" ht="15">
      <c r="A86" s="136" t="s">
        <v>192</v>
      </c>
      <c r="B86" s="137">
        <v>5254.28</v>
      </c>
      <c r="C86" s="137">
        <v>52.5428</v>
      </c>
      <c r="D86" s="137">
        <v>5201.7372</v>
      </c>
      <c r="E86" s="137"/>
      <c r="F86" s="137"/>
      <c r="G86" s="137"/>
      <c r="H86" s="137">
        <v>773179.56</v>
      </c>
      <c r="I86" s="137">
        <v>7731.7956</v>
      </c>
      <c r="J86" s="137">
        <v>765447.7644000001</v>
      </c>
      <c r="K86" s="137"/>
      <c r="L86" s="137"/>
      <c r="M86" s="137"/>
      <c r="N86" s="137">
        <v>37083.69</v>
      </c>
      <c r="O86" s="137">
        <v>370.8369</v>
      </c>
      <c r="P86" s="137">
        <v>36712.8531</v>
      </c>
      <c r="Q86" s="137">
        <v>1895.83</v>
      </c>
      <c r="R86" s="137">
        <v>18.9583</v>
      </c>
      <c r="S86" s="137">
        <v>1876.8717000000001</v>
      </c>
      <c r="T86" s="137"/>
      <c r="U86" s="137"/>
      <c r="V86" s="137"/>
      <c r="W86" s="137">
        <v>5764.88</v>
      </c>
      <c r="X86" s="137">
        <v>57.6488</v>
      </c>
      <c r="Y86" s="137">
        <v>5707.2312</v>
      </c>
      <c r="Z86" s="137">
        <v>15711.93</v>
      </c>
      <c r="AA86" s="137">
        <v>157.1193</v>
      </c>
      <c r="AB86" s="137">
        <v>15554.810699999998</v>
      </c>
      <c r="AC86" s="137">
        <v>75</v>
      </c>
      <c r="AD86" s="137">
        <v>0.75</v>
      </c>
      <c r="AE86" s="137">
        <v>74.25</v>
      </c>
      <c r="AF86" s="137">
        <v>1983.83</v>
      </c>
      <c r="AG86" s="137">
        <v>19.838300000000004</v>
      </c>
      <c r="AH86" s="137">
        <v>1963.9917</v>
      </c>
      <c r="AI86" s="137">
        <v>13</v>
      </c>
      <c r="AJ86" s="137">
        <v>0.13</v>
      </c>
      <c r="AK86" s="137">
        <v>12.87</v>
      </c>
      <c r="AL86" s="137">
        <v>840962</v>
      </c>
      <c r="AM86" s="137">
        <v>8409.62</v>
      </c>
      <c r="AN86" s="137">
        <v>832552.3800000001</v>
      </c>
    </row>
    <row r="87" spans="1:40" ht="15">
      <c r="A87" s="138" t="s">
        <v>193</v>
      </c>
      <c r="B87" s="139">
        <v>5254.28</v>
      </c>
      <c r="C87" s="139">
        <v>52.5428</v>
      </c>
      <c r="D87" s="139">
        <v>5201.7372</v>
      </c>
      <c r="E87" s="139"/>
      <c r="F87" s="139"/>
      <c r="G87" s="139"/>
      <c r="H87" s="139">
        <v>773179.56</v>
      </c>
      <c r="I87" s="139">
        <v>7731.7956</v>
      </c>
      <c r="J87" s="139">
        <v>765447.7644000001</v>
      </c>
      <c r="K87" s="139"/>
      <c r="L87" s="139"/>
      <c r="M87" s="139"/>
      <c r="N87" s="139">
        <v>37083.69</v>
      </c>
      <c r="O87" s="139">
        <v>370.8369</v>
      </c>
      <c r="P87" s="139">
        <v>36712.8531</v>
      </c>
      <c r="Q87" s="139">
        <v>1895.83</v>
      </c>
      <c r="R87" s="139">
        <v>18.9583</v>
      </c>
      <c r="S87" s="139">
        <v>1876.8717000000001</v>
      </c>
      <c r="T87" s="139"/>
      <c r="U87" s="139"/>
      <c r="V87" s="139"/>
      <c r="W87" s="139">
        <v>5764.88</v>
      </c>
      <c r="X87" s="139">
        <v>57.6488</v>
      </c>
      <c r="Y87" s="139">
        <v>5707.2312</v>
      </c>
      <c r="Z87" s="139">
        <v>15711.93</v>
      </c>
      <c r="AA87" s="139">
        <v>157.1193</v>
      </c>
      <c r="AB87" s="139">
        <v>15554.810699999998</v>
      </c>
      <c r="AC87" s="139">
        <v>75</v>
      </c>
      <c r="AD87" s="139">
        <v>0.75</v>
      </c>
      <c r="AE87" s="139">
        <v>74.25</v>
      </c>
      <c r="AF87" s="139">
        <v>1983.83</v>
      </c>
      <c r="AG87" s="139">
        <v>19.838300000000004</v>
      </c>
      <c r="AH87" s="139">
        <v>1963.9917</v>
      </c>
      <c r="AI87" s="139">
        <v>13</v>
      </c>
      <c r="AJ87" s="139">
        <v>0.13</v>
      </c>
      <c r="AK87" s="139">
        <v>12.87</v>
      </c>
      <c r="AL87" s="139">
        <v>840962</v>
      </c>
      <c r="AM87" s="139">
        <v>8409.62</v>
      </c>
      <c r="AN87" s="139">
        <v>832552.3800000001</v>
      </c>
    </row>
    <row r="88" spans="1:40" ht="15">
      <c r="A88" s="140" t="s">
        <v>162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>
        <v>32</v>
      </c>
      <c r="X88" s="139">
        <v>0.32</v>
      </c>
      <c r="Y88" s="139">
        <v>31.68</v>
      </c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>
        <v>32</v>
      </c>
      <c r="AM88" s="139">
        <v>0.32</v>
      </c>
      <c r="AN88" s="139">
        <v>31.68</v>
      </c>
    </row>
    <row r="89" spans="1:40" ht="15">
      <c r="A89" s="140" t="s">
        <v>158</v>
      </c>
      <c r="B89" s="139"/>
      <c r="C89" s="139"/>
      <c r="D89" s="139"/>
      <c r="E89" s="139"/>
      <c r="F89" s="139"/>
      <c r="G89" s="139"/>
      <c r="H89" s="139">
        <v>773179.56</v>
      </c>
      <c r="I89" s="139">
        <v>7731.7956</v>
      </c>
      <c r="J89" s="139">
        <v>765447.7644000001</v>
      </c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>
        <v>773179.56</v>
      </c>
      <c r="AM89" s="139">
        <v>7731.7956</v>
      </c>
      <c r="AN89" s="139">
        <v>765447.7644000001</v>
      </c>
    </row>
    <row r="90" spans="1:40" ht="15">
      <c r="A90" s="140" t="s">
        <v>163</v>
      </c>
      <c r="B90" s="139">
        <v>5254.28</v>
      </c>
      <c r="C90" s="139">
        <v>52.5428</v>
      </c>
      <c r="D90" s="139">
        <v>5201.7372</v>
      </c>
      <c r="E90" s="139"/>
      <c r="F90" s="139"/>
      <c r="G90" s="139"/>
      <c r="H90" s="139"/>
      <c r="I90" s="139"/>
      <c r="J90" s="139"/>
      <c r="K90" s="139"/>
      <c r="L90" s="139"/>
      <c r="M90" s="139"/>
      <c r="N90" s="139">
        <v>37083.69</v>
      </c>
      <c r="O90" s="139">
        <v>370.8369</v>
      </c>
      <c r="P90" s="139">
        <v>36712.8531</v>
      </c>
      <c r="Q90" s="139">
        <v>1895.83</v>
      </c>
      <c r="R90" s="139">
        <v>18.9583</v>
      </c>
      <c r="S90" s="139">
        <v>1876.8717000000001</v>
      </c>
      <c r="T90" s="139"/>
      <c r="U90" s="139"/>
      <c r="V90" s="139"/>
      <c r="W90" s="139">
        <v>5732.88</v>
      </c>
      <c r="X90" s="139">
        <v>57.3288</v>
      </c>
      <c r="Y90" s="139">
        <v>5675.5512</v>
      </c>
      <c r="Z90" s="139">
        <v>15711.93</v>
      </c>
      <c r="AA90" s="139">
        <v>157.1193</v>
      </c>
      <c r="AB90" s="139">
        <v>15554.810699999998</v>
      </c>
      <c r="AC90" s="139">
        <v>75</v>
      </c>
      <c r="AD90" s="139">
        <v>0.75</v>
      </c>
      <c r="AE90" s="139">
        <v>74.25</v>
      </c>
      <c r="AF90" s="139">
        <v>1983.83</v>
      </c>
      <c r="AG90" s="139">
        <v>19.838300000000004</v>
      </c>
      <c r="AH90" s="139">
        <v>1963.9917</v>
      </c>
      <c r="AI90" s="139">
        <v>13</v>
      </c>
      <c r="AJ90" s="139">
        <v>0.13</v>
      </c>
      <c r="AK90" s="139">
        <v>12.87</v>
      </c>
      <c r="AL90" s="139">
        <v>67750.44</v>
      </c>
      <c r="AM90" s="139">
        <v>677.5044</v>
      </c>
      <c r="AN90" s="139">
        <v>67072.9356</v>
      </c>
    </row>
    <row r="91" spans="1:40" ht="15">
      <c r="A91" s="136" t="s">
        <v>194</v>
      </c>
      <c r="B91" s="137"/>
      <c r="C91" s="137"/>
      <c r="D91" s="137"/>
      <c r="E91" s="137"/>
      <c r="F91" s="137"/>
      <c r="G91" s="137"/>
      <c r="H91" s="137">
        <v>20278.38</v>
      </c>
      <c r="I91" s="137">
        <v>202.7838</v>
      </c>
      <c r="J91" s="137">
        <v>20075.5962</v>
      </c>
      <c r="K91" s="137"/>
      <c r="L91" s="137"/>
      <c r="M91" s="137"/>
      <c r="N91" s="137"/>
      <c r="O91" s="137"/>
      <c r="P91" s="137"/>
      <c r="Q91" s="137"/>
      <c r="R91" s="137"/>
      <c r="S91" s="137"/>
      <c r="T91" s="137">
        <v>629.82</v>
      </c>
      <c r="U91" s="137">
        <v>6.2982000000000005</v>
      </c>
      <c r="V91" s="137">
        <v>623.5218000000001</v>
      </c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>
        <v>20908.2</v>
      </c>
      <c r="AM91" s="137">
        <v>209.08200000000002</v>
      </c>
      <c r="AN91" s="137">
        <v>20699.118</v>
      </c>
    </row>
    <row r="92" spans="1:40" ht="15">
      <c r="A92" s="138" t="s">
        <v>195</v>
      </c>
      <c r="B92" s="139"/>
      <c r="C92" s="139"/>
      <c r="D92" s="139"/>
      <c r="E92" s="139"/>
      <c r="F92" s="139"/>
      <c r="G92" s="139"/>
      <c r="H92" s="139">
        <v>20278.38</v>
      </c>
      <c r="I92" s="139">
        <v>202.7838</v>
      </c>
      <c r="J92" s="139">
        <v>20075.5962</v>
      </c>
      <c r="K92" s="139"/>
      <c r="L92" s="139"/>
      <c r="M92" s="139"/>
      <c r="N92" s="139"/>
      <c r="O92" s="139"/>
      <c r="P92" s="139"/>
      <c r="Q92" s="139"/>
      <c r="R92" s="139"/>
      <c r="S92" s="139"/>
      <c r="T92" s="139">
        <v>629.82</v>
      </c>
      <c r="U92" s="139">
        <v>6.2982000000000005</v>
      </c>
      <c r="V92" s="139">
        <v>623.5218000000001</v>
      </c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>
        <v>20908.2</v>
      </c>
      <c r="AM92" s="139">
        <v>209.08200000000002</v>
      </c>
      <c r="AN92" s="139">
        <v>20699.118</v>
      </c>
    </row>
    <row r="93" spans="1:40" ht="15">
      <c r="A93" s="140" t="s">
        <v>158</v>
      </c>
      <c r="B93" s="139"/>
      <c r="C93" s="139"/>
      <c r="D93" s="139"/>
      <c r="E93" s="139"/>
      <c r="F93" s="139"/>
      <c r="G93" s="139"/>
      <c r="H93" s="139">
        <v>20278.38</v>
      </c>
      <c r="I93" s="139">
        <v>202.7838</v>
      </c>
      <c r="J93" s="139">
        <v>20075.5962</v>
      </c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>
        <v>20278.38</v>
      </c>
      <c r="AM93" s="139">
        <v>202.7838</v>
      </c>
      <c r="AN93" s="139">
        <v>20075.5962</v>
      </c>
    </row>
    <row r="94" spans="1:40" ht="15">
      <c r="A94" s="140" t="s">
        <v>163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>
        <v>629.82</v>
      </c>
      <c r="U94" s="139">
        <v>6.2982000000000005</v>
      </c>
      <c r="V94" s="139">
        <v>623.5218000000001</v>
      </c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>
        <v>629.82</v>
      </c>
      <c r="AM94" s="139">
        <v>6.2982000000000005</v>
      </c>
      <c r="AN94" s="139">
        <v>623.5218000000001</v>
      </c>
    </row>
    <row r="95" spans="1:40" ht="15">
      <c r="A95" s="136" t="s">
        <v>196</v>
      </c>
      <c r="B95" s="137"/>
      <c r="C95" s="137"/>
      <c r="D95" s="137"/>
      <c r="E95" s="137"/>
      <c r="F95" s="137"/>
      <c r="G95" s="137"/>
      <c r="H95" s="137">
        <v>61988.47</v>
      </c>
      <c r="I95" s="137">
        <v>619.8847000000001</v>
      </c>
      <c r="J95" s="137">
        <v>61368.5853</v>
      </c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>
        <v>892</v>
      </c>
      <c r="AD95" s="137">
        <v>8.92</v>
      </c>
      <c r="AE95" s="137">
        <v>883.08</v>
      </c>
      <c r="AF95" s="137"/>
      <c r="AG95" s="137"/>
      <c r="AH95" s="137"/>
      <c r="AI95" s="137"/>
      <c r="AJ95" s="137"/>
      <c r="AK95" s="137"/>
      <c r="AL95" s="137">
        <v>62880.47</v>
      </c>
      <c r="AM95" s="137">
        <v>628.8047</v>
      </c>
      <c r="AN95" s="137">
        <v>62251.6653</v>
      </c>
    </row>
    <row r="96" spans="1:40" ht="15">
      <c r="A96" s="138" t="s">
        <v>197</v>
      </c>
      <c r="B96" s="139"/>
      <c r="C96" s="139"/>
      <c r="D96" s="139"/>
      <c r="E96" s="139"/>
      <c r="F96" s="139"/>
      <c r="G96" s="139"/>
      <c r="H96" s="139">
        <v>61988.47</v>
      </c>
      <c r="I96" s="139">
        <v>619.8847000000001</v>
      </c>
      <c r="J96" s="139">
        <v>61368.5853</v>
      </c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>
        <v>892</v>
      </c>
      <c r="AD96" s="139">
        <v>8.92</v>
      </c>
      <c r="AE96" s="139">
        <v>883.08</v>
      </c>
      <c r="AF96" s="139"/>
      <c r="AG96" s="139"/>
      <c r="AH96" s="139"/>
      <c r="AI96" s="139"/>
      <c r="AJ96" s="139"/>
      <c r="AK96" s="139"/>
      <c r="AL96" s="139">
        <v>62880.47</v>
      </c>
      <c r="AM96" s="139">
        <v>628.8047</v>
      </c>
      <c r="AN96" s="139">
        <v>62251.6653</v>
      </c>
    </row>
    <row r="97" spans="1:40" ht="15">
      <c r="A97" s="140" t="s">
        <v>161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>
        <v>892</v>
      </c>
      <c r="AD97" s="139">
        <v>8.92</v>
      </c>
      <c r="AE97" s="139">
        <v>883.08</v>
      </c>
      <c r="AF97" s="139"/>
      <c r="AG97" s="139"/>
      <c r="AH97" s="139"/>
      <c r="AI97" s="139"/>
      <c r="AJ97" s="139"/>
      <c r="AK97" s="139"/>
      <c r="AL97" s="139">
        <v>892</v>
      </c>
      <c r="AM97" s="139">
        <v>8.92</v>
      </c>
      <c r="AN97" s="139">
        <v>883.08</v>
      </c>
    </row>
    <row r="98" spans="1:40" ht="15">
      <c r="A98" s="140" t="s">
        <v>158</v>
      </c>
      <c r="B98" s="139"/>
      <c r="C98" s="139"/>
      <c r="D98" s="139"/>
      <c r="E98" s="139"/>
      <c r="F98" s="139"/>
      <c r="G98" s="139"/>
      <c r="H98" s="139">
        <v>61988.47</v>
      </c>
      <c r="I98" s="139">
        <v>619.8847000000001</v>
      </c>
      <c r="J98" s="139">
        <v>61368.5853</v>
      </c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>
        <v>61988.47</v>
      </c>
      <c r="AM98" s="139">
        <v>619.8847000000001</v>
      </c>
      <c r="AN98" s="139">
        <v>61368.5853</v>
      </c>
    </row>
    <row r="99" spans="1:40" ht="15">
      <c r="A99" s="136" t="s">
        <v>198</v>
      </c>
      <c r="B99" s="137"/>
      <c r="C99" s="137"/>
      <c r="D99" s="137"/>
      <c r="E99" s="137">
        <v>1744.34</v>
      </c>
      <c r="F99" s="137">
        <v>17.443399999999997</v>
      </c>
      <c r="G99" s="137">
        <v>1726.8966000000003</v>
      </c>
      <c r="H99" s="137">
        <v>817141.86</v>
      </c>
      <c r="I99" s="137">
        <v>8171.4186</v>
      </c>
      <c r="J99" s="137">
        <v>808970.4414</v>
      </c>
      <c r="K99" s="137"/>
      <c r="L99" s="137"/>
      <c r="M99" s="137"/>
      <c r="N99" s="137">
        <v>38313.94</v>
      </c>
      <c r="O99" s="137">
        <v>383.1394</v>
      </c>
      <c r="P99" s="137">
        <v>37930.800599999995</v>
      </c>
      <c r="Q99" s="137">
        <v>588777.71</v>
      </c>
      <c r="R99" s="137">
        <v>5887.7771</v>
      </c>
      <c r="S99" s="137">
        <v>582889.9329</v>
      </c>
      <c r="T99" s="137">
        <v>292.8</v>
      </c>
      <c r="U99" s="137">
        <v>2.9280000000000004</v>
      </c>
      <c r="V99" s="137">
        <v>289.872</v>
      </c>
      <c r="W99" s="137">
        <v>1925</v>
      </c>
      <c r="X99" s="137">
        <v>19.25</v>
      </c>
      <c r="Y99" s="137">
        <v>1905.75</v>
      </c>
      <c r="Z99" s="137">
        <v>21832.6</v>
      </c>
      <c r="AA99" s="137">
        <v>218.32600000000002</v>
      </c>
      <c r="AB99" s="137">
        <v>21614.274</v>
      </c>
      <c r="AC99" s="137">
        <v>34244.87</v>
      </c>
      <c r="AD99" s="137">
        <v>342.44870000000003</v>
      </c>
      <c r="AE99" s="137">
        <v>33902.4213</v>
      </c>
      <c r="AF99" s="137">
        <v>6840.04</v>
      </c>
      <c r="AG99" s="137">
        <v>68.4004</v>
      </c>
      <c r="AH99" s="137">
        <v>6771.6396</v>
      </c>
      <c r="AI99" s="137">
        <v>279</v>
      </c>
      <c r="AJ99" s="137">
        <v>2.79</v>
      </c>
      <c r="AK99" s="137">
        <v>276.21</v>
      </c>
      <c r="AL99" s="137">
        <v>1511392.1599999997</v>
      </c>
      <c r="AM99" s="137">
        <v>15113.9216</v>
      </c>
      <c r="AN99" s="137">
        <v>1496278.2384</v>
      </c>
    </row>
    <row r="100" spans="1:40" ht="15">
      <c r="A100" s="138" t="s">
        <v>199</v>
      </c>
      <c r="B100" s="139"/>
      <c r="C100" s="139"/>
      <c r="D100" s="139"/>
      <c r="E100" s="139">
        <v>1744.34</v>
      </c>
      <c r="F100" s="139">
        <v>17.443399999999997</v>
      </c>
      <c r="G100" s="139">
        <v>1726.8966000000003</v>
      </c>
      <c r="H100" s="139">
        <v>817141.86</v>
      </c>
      <c r="I100" s="139">
        <v>8171.4186</v>
      </c>
      <c r="J100" s="139">
        <v>808970.4414</v>
      </c>
      <c r="K100" s="139"/>
      <c r="L100" s="139"/>
      <c r="M100" s="139"/>
      <c r="N100" s="139">
        <v>38313.94</v>
      </c>
      <c r="O100" s="139">
        <v>383.1394</v>
      </c>
      <c r="P100" s="139">
        <v>37930.800599999995</v>
      </c>
      <c r="Q100" s="139">
        <v>588777.71</v>
      </c>
      <c r="R100" s="139">
        <v>5887.7771</v>
      </c>
      <c r="S100" s="139">
        <v>582889.9329</v>
      </c>
      <c r="T100" s="139">
        <v>292.8</v>
      </c>
      <c r="U100" s="139">
        <v>2.9280000000000004</v>
      </c>
      <c r="V100" s="139">
        <v>289.872</v>
      </c>
      <c r="W100" s="139">
        <v>1925</v>
      </c>
      <c r="X100" s="139">
        <v>19.25</v>
      </c>
      <c r="Y100" s="139">
        <v>1905.75</v>
      </c>
      <c r="Z100" s="139">
        <v>21832.6</v>
      </c>
      <c r="AA100" s="139">
        <v>218.32600000000002</v>
      </c>
      <c r="AB100" s="139">
        <v>21614.274</v>
      </c>
      <c r="AC100" s="139">
        <v>34244.87</v>
      </c>
      <c r="AD100" s="139">
        <v>342.44870000000003</v>
      </c>
      <c r="AE100" s="139">
        <v>33902.4213</v>
      </c>
      <c r="AF100" s="139">
        <v>6840.04</v>
      </c>
      <c r="AG100" s="139">
        <v>68.4004</v>
      </c>
      <c r="AH100" s="139">
        <v>6771.6396</v>
      </c>
      <c r="AI100" s="139">
        <v>279</v>
      </c>
      <c r="AJ100" s="139">
        <v>2.79</v>
      </c>
      <c r="AK100" s="139">
        <v>276.21</v>
      </c>
      <c r="AL100" s="139">
        <v>1511392.1599999997</v>
      </c>
      <c r="AM100" s="139">
        <v>15113.9216</v>
      </c>
      <c r="AN100" s="139">
        <v>1496278.2384</v>
      </c>
    </row>
    <row r="101" spans="1:40" ht="15">
      <c r="A101" s="140" t="s">
        <v>160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>
        <v>9293.72</v>
      </c>
      <c r="O101" s="139">
        <v>92.93719999999999</v>
      </c>
      <c r="P101" s="139">
        <v>9200.782799999999</v>
      </c>
      <c r="Q101" s="139"/>
      <c r="R101" s="139"/>
      <c r="S101" s="139"/>
      <c r="T101" s="139"/>
      <c r="U101" s="139"/>
      <c r="V101" s="139"/>
      <c r="W101" s="139"/>
      <c r="X101" s="139"/>
      <c r="Y101" s="139"/>
      <c r="Z101" s="139">
        <v>11724.62</v>
      </c>
      <c r="AA101" s="139">
        <v>117.24620000000002</v>
      </c>
      <c r="AB101" s="139">
        <v>11607.373800000001</v>
      </c>
      <c r="AC101" s="139">
        <v>25710.59</v>
      </c>
      <c r="AD101" s="139">
        <v>257.1059</v>
      </c>
      <c r="AE101" s="139">
        <v>25453.4841</v>
      </c>
      <c r="AF101" s="139"/>
      <c r="AG101" s="139"/>
      <c r="AH101" s="139"/>
      <c r="AI101" s="139"/>
      <c r="AJ101" s="139"/>
      <c r="AK101" s="139"/>
      <c r="AL101" s="139">
        <v>46728.93</v>
      </c>
      <c r="AM101" s="139">
        <v>467.2893</v>
      </c>
      <c r="AN101" s="139">
        <v>46261.6407</v>
      </c>
    </row>
    <row r="102" spans="1:40" ht="15">
      <c r="A102" s="140" t="s">
        <v>161</v>
      </c>
      <c r="B102" s="139"/>
      <c r="C102" s="139"/>
      <c r="D102" s="139"/>
      <c r="E102" s="139">
        <v>280</v>
      </c>
      <c r="F102" s="139">
        <v>2.8000000000000003</v>
      </c>
      <c r="G102" s="139">
        <v>277.2</v>
      </c>
      <c r="H102" s="139"/>
      <c r="I102" s="139"/>
      <c r="J102" s="139"/>
      <c r="K102" s="139"/>
      <c r="L102" s="139"/>
      <c r="M102" s="139"/>
      <c r="N102" s="139">
        <v>480</v>
      </c>
      <c r="O102" s="139">
        <v>4.8</v>
      </c>
      <c r="P102" s="139">
        <v>475.2</v>
      </c>
      <c r="Q102" s="139">
        <v>959</v>
      </c>
      <c r="R102" s="139">
        <v>9.59</v>
      </c>
      <c r="S102" s="139">
        <v>949.41</v>
      </c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>
        <v>1265.7</v>
      </c>
      <c r="AG102" s="139">
        <v>12.657000000000002</v>
      </c>
      <c r="AH102" s="139">
        <v>1253.0430000000001</v>
      </c>
      <c r="AI102" s="139"/>
      <c r="AJ102" s="139"/>
      <c r="AK102" s="139"/>
      <c r="AL102" s="139">
        <v>2984.7</v>
      </c>
      <c r="AM102" s="139">
        <v>29.847</v>
      </c>
      <c r="AN102" s="139">
        <v>2954.853</v>
      </c>
    </row>
    <row r="103" spans="1:40" ht="15">
      <c r="A103" s="140" t="s">
        <v>158</v>
      </c>
      <c r="B103" s="139"/>
      <c r="C103" s="139"/>
      <c r="D103" s="139"/>
      <c r="E103" s="139"/>
      <c r="F103" s="139"/>
      <c r="G103" s="139"/>
      <c r="H103" s="139">
        <v>817131.86</v>
      </c>
      <c r="I103" s="139">
        <v>8171.3186</v>
      </c>
      <c r="J103" s="139">
        <v>808960.5414</v>
      </c>
      <c r="K103" s="139"/>
      <c r="L103" s="139"/>
      <c r="M103" s="139"/>
      <c r="N103" s="139"/>
      <c r="O103" s="139"/>
      <c r="P103" s="139"/>
      <c r="Q103" s="139">
        <v>583610.5</v>
      </c>
      <c r="R103" s="139">
        <v>5836.1050000000005</v>
      </c>
      <c r="S103" s="139">
        <v>577774.395</v>
      </c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>
        <v>1400742.3599999999</v>
      </c>
      <c r="AM103" s="139">
        <v>14007.4236</v>
      </c>
      <c r="AN103" s="139">
        <v>1386734.9364</v>
      </c>
    </row>
    <row r="104" spans="1:40" ht="15">
      <c r="A104" s="140" t="s">
        <v>163</v>
      </c>
      <c r="B104" s="139"/>
      <c r="C104" s="139"/>
      <c r="D104" s="139"/>
      <c r="E104" s="139">
        <v>1464.34</v>
      </c>
      <c r="F104" s="139">
        <v>14.643399999999996</v>
      </c>
      <c r="G104" s="139">
        <v>1449.6966000000002</v>
      </c>
      <c r="H104" s="139">
        <v>10</v>
      </c>
      <c r="I104" s="139">
        <v>0.1</v>
      </c>
      <c r="J104" s="139">
        <v>9.9</v>
      </c>
      <c r="K104" s="139"/>
      <c r="L104" s="139"/>
      <c r="M104" s="139"/>
      <c r="N104" s="139">
        <v>28540.22</v>
      </c>
      <c r="O104" s="139">
        <v>285.40220000000005</v>
      </c>
      <c r="P104" s="139">
        <v>28254.817799999993</v>
      </c>
      <c r="Q104" s="139">
        <v>4208.21</v>
      </c>
      <c r="R104" s="139">
        <v>42.0821</v>
      </c>
      <c r="S104" s="139">
        <v>4166.1278999999995</v>
      </c>
      <c r="T104" s="139">
        <v>292.8</v>
      </c>
      <c r="U104" s="139">
        <v>2.9280000000000004</v>
      </c>
      <c r="V104" s="139">
        <v>289.872</v>
      </c>
      <c r="W104" s="139">
        <v>1925</v>
      </c>
      <c r="X104" s="139">
        <v>19.25</v>
      </c>
      <c r="Y104" s="139">
        <v>1905.75</v>
      </c>
      <c r="Z104" s="139">
        <v>10107.98</v>
      </c>
      <c r="AA104" s="139">
        <v>101.07979999999999</v>
      </c>
      <c r="AB104" s="139">
        <v>10006.9002</v>
      </c>
      <c r="AC104" s="139">
        <v>8534.28</v>
      </c>
      <c r="AD104" s="139">
        <v>85.3428</v>
      </c>
      <c r="AE104" s="139">
        <v>8448.9372</v>
      </c>
      <c r="AF104" s="139">
        <v>5574.34</v>
      </c>
      <c r="AG104" s="139">
        <v>55.74340000000001</v>
      </c>
      <c r="AH104" s="139">
        <v>5518.5966</v>
      </c>
      <c r="AI104" s="139">
        <v>279</v>
      </c>
      <c r="AJ104" s="139">
        <v>2.79</v>
      </c>
      <c r="AK104" s="139">
        <v>276.21</v>
      </c>
      <c r="AL104" s="139">
        <v>60936.17</v>
      </c>
      <c r="AM104" s="139">
        <v>609.3616999999999</v>
      </c>
      <c r="AN104" s="139">
        <v>60326.80829999999</v>
      </c>
    </row>
    <row r="105" spans="1:40" ht="15">
      <c r="A105" s="136" t="s">
        <v>200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>
        <v>362.67</v>
      </c>
      <c r="AD105" s="137">
        <v>3.6267</v>
      </c>
      <c r="AE105" s="137">
        <v>359.0433</v>
      </c>
      <c r="AF105" s="137">
        <v>431.96</v>
      </c>
      <c r="AG105" s="137">
        <v>4.3196</v>
      </c>
      <c r="AH105" s="137">
        <v>427.6404</v>
      </c>
      <c r="AI105" s="137"/>
      <c r="AJ105" s="137"/>
      <c r="AK105" s="137"/>
      <c r="AL105" s="137">
        <v>794.63</v>
      </c>
      <c r="AM105" s="137">
        <v>7.946300000000001</v>
      </c>
      <c r="AN105" s="137">
        <v>786.6837</v>
      </c>
    </row>
    <row r="106" spans="1:40" ht="15">
      <c r="A106" s="138" t="s">
        <v>201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>
        <v>362.67</v>
      </c>
      <c r="AD106" s="139">
        <v>3.6267</v>
      </c>
      <c r="AE106" s="139">
        <v>359.0433</v>
      </c>
      <c r="AF106" s="139">
        <v>431.96</v>
      </c>
      <c r="AG106" s="139">
        <v>4.3196</v>
      </c>
      <c r="AH106" s="139">
        <v>427.6404</v>
      </c>
      <c r="AI106" s="139"/>
      <c r="AJ106" s="139"/>
      <c r="AK106" s="139"/>
      <c r="AL106" s="139">
        <v>794.63</v>
      </c>
      <c r="AM106" s="139">
        <v>7.946300000000001</v>
      </c>
      <c r="AN106" s="139">
        <v>786.6837</v>
      </c>
    </row>
    <row r="107" spans="1:40" ht="15">
      <c r="A107" s="140" t="s">
        <v>161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>
        <v>362.67</v>
      </c>
      <c r="AD107" s="139">
        <v>3.6267</v>
      </c>
      <c r="AE107" s="139">
        <v>359.0433</v>
      </c>
      <c r="AF107" s="139">
        <v>431.96</v>
      </c>
      <c r="AG107" s="139">
        <v>4.3196</v>
      </c>
      <c r="AH107" s="139">
        <v>427.6404</v>
      </c>
      <c r="AI107" s="139"/>
      <c r="AJ107" s="139"/>
      <c r="AK107" s="139"/>
      <c r="AL107" s="139">
        <v>794.63</v>
      </c>
      <c r="AM107" s="139">
        <v>7.946300000000001</v>
      </c>
      <c r="AN107" s="139">
        <v>786.6837</v>
      </c>
    </row>
    <row r="108" spans="1:40" ht="15">
      <c r="A108" s="136" t="s">
        <v>202</v>
      </c>
      <c r="B108" s="137"/>
      <c r="C108" s="137"/>
      <c r="D108" s="137"/>
      <c r="E108" s="137">
        <v>276</v>
      </c>
      <c r="F108" s="137">
        <v>2.7600000000000002</v>
      </c>
      <c r="G108" s="137">
        <v>273.24</v>
      </c>
      <c r="H108" s="137">
        <v>62542.28</v>
      </c>
      <c r="I108" s="137">
        <v>625.4228</v>
      </c>
      <c r="J108" s="137">
        <v>61916.8572</v>
      </c>
      <c r="K108" s="137">
        <v>144.2</v>
      </c>
      <c r="L108" s="137">
        <v>1.442</v>
      </c>
      <c r="M108" s="137">
        <v>142.75799999999998</v>
      </c>
      <c r="N108" s="137">
        <v>340062.04</v>
      </c>
      <c r="O108" s="137">
        <v>3400.6204</v>
      </c>
      <c r="P108" s="137">
        <v>336661.41959999996</v>
      </c>
      <c r="Q108" s="137"/>
      <c r="R108" s="137"/>
      <c r="S108" s="137"/>
      <c r="T108" s="137">
        <v>1379.17</v>
      </c>
      <c r="U108" s="137">
        <v>13.7917</v>
      </c>
      <c r="V108" s="137">
        <v>1365.3783</v>
      </c>
      <c r="W108" s="137">
        <v>39787.89</v>
      </c>
      <c r="X108" s="137">
        <v>397.8789</v>
      </c>
      <c r="Y108" s="137">
        <v>39390.011099999996</v>
      </c>
      <c r="Z108" s="137"/>
      <c r="AA108" s="137"/>
      <c r="AB108" s="137"/>
      <c r="AC108" s="137"/>
      <c r="AD108" s="137"/>
      <c r="AE108" s="137"/>
      <c r="AF108" s="137">
        <v>160</v>
      </c>
      <c r="AG108" s="137">
        <v>1.6</v>
      </c>
      <c r="AH108" s="137">
        <v>158.4</v>
      </c>
      <c r="AI108" s="137"/>
      <c r="AJ108" s="137"/>
      <c r="AK108" s="137"/>
      <c r="AL108" s="137">
        <v>444351.58</v>
      </c>
      <c r="AM108" s="137">
        <v>4443.5158</v>
      </c>
      <c r="AN108" s="137">
        <v>439908.0642</v>
      </c>
    </row>
    <row r="109" spans="1:40" ht="15">
      <c r="A109" s="138" t="s">
        <v>203</v>
      </c>
      <c r="B109" s="139"/>
      <c r="C109" s="139"/>
      <c r="D109" s="139"/>
      <c r="E109" s="139">
        <v>276</v>
      </c>
      <c r="F109" s="139">
        <v>2.7600000000000002</v>
      </c>
      <c r="G109" s="139">
        <v>273.24</v>
      </c>
      <c r="H109" s="139">
        <v>62542.28</v>
      </c>
      <c r="I109" s="139">
        <v>625.4228</v>
      </c>
      <c r="J109" s="139">
        <v>61916.8572</v>
      </c>
      <c r="K109" s="139">
        <v>144.2</v>
      </c>
      <c r="L109" s="139">
        <v>1.442</v>
      </c>
      <c r="M109" s="139">
        <v>142.75799999999998</v>
      </c>
      <c r="N109" s="139">
        <v>340062.04</v>
      </c>
      <c r="O109" s="139">
        <v>3400.6204</v>
      </c>
      <c r="P109" s="139">
        <v>336661.41959999996</v>
      </c>
      <c r="Q109" s="139"/>
      <c r="R109" s="139"/>
      <c r="S109" s="139"/>
      <c r="T109" s="139">
        <v>1379.17</v>
      </c>
      <c r="U109" s="139">
        <v>13.7917</v>
      </c>
      <c r="V109" s="139">
        <v>1365.3783</v>
      </c>
      <c r="W109" s="139">
        <v>39787.89</v>
      </c>
      <c r="X109" s="139">
        <v>397.8789</v>
      </c>
      <c r="Y109" s="139">
        <v>39390.011099999996</v>
      </c>
      <c r="Z109" s="139"/>
      <c r="AA109" s="139"/>
      <c r="AB109" s="139"/>
      <c r="AC109" s="139"/>
      <c r="AD109" s="139"/>
      <c r="AE109" s="139"/>
      <c r="AF109" s="139">
        <v>160</v>
      </c>
      <c r="AG109" s="139">
        <v>1.6</v>
      </c>
      <c r="AH109" s="139">
        <v>158.4</v>
      </c>
      <c r="AI109" s="139"/>
      <c r="AJ109" s="139"/>
      <c r="AK109" s="139"/>
      <c r="AL109" s="139">
        <v>444351.58</v>
      </c>
      <c r="AM109" s="139">
        <v>4443.5158</v>
      </c>
      <c r="AN109" s="139">
        <v>439908.0642</v>
      </c>
    </row>
    <row r="110" spans="1:40" ht="15">
      <c r="A110" s="140" t="s">
        <v>160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>
        <v>1379.17</v>
      </c>
      <c r="U110" s="139">
        <v>13.7917</v>
      </c>
      <c r="V110" s="139">
        <v>1365.3783</v>
      </c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>
        <v>1379.17</v>
      </c>
      <c r="AM110" s="139">
        <v>13.7917</v>
      </c>
      <c r="AN110" s="139">
        <v>1365.3783</v>
      </c>
    </row>
    <row r="111" spans="1:40" ht="15">
      <c r="A111" s="140" t="s">
        <v>161</v>
      </c>
      <c r="B111" s="139"/>
      <c r="C111" s="139"/>
      <c r="D111" s="139"/>
      <c r="E111" s="139">
        <v>276</v>
      </c>
      <c r="F111" s="139">
        <v>2.7600000000000002</v>
      </c>
      <c r="G111" s="139">
        <v>273.24</v>
      </c>
      <c r="H111" s="139"/>
      <c r="I111" s="139"/>
      <c r="J111" s="139"/>
      <c r="K111" s="139">
        <v>144.2</v>
      </c>
      <c r="L111" s="139">
        <v>1.442</v>
      </c>
      <c r="M111" s="139">
        <v>142.75799999999998</v>
      </c>
      <c r="N111" s="139">
        <v>7023.55</v>
      </c>
      <c r="O111" s="139">
        <v>70.2355</v>
      </c>
      <c r="P111" s="139">
        <v>6953.3145</v>
      </c>
      <c r="Q111" s="139"/>
      <c r="R111" s="139"/>
      <c r="S111" s="139"/>
      <c r="T111" s="139"/>
      <c r="U111" s="139"/>
      <c r="V111" s="139"/>
      <c r="W111" s="139">
        <v>100</v>
      </c>
      <c r="X111" s="139">
        <v>1</v>
      </c>
      <c r="Y111" s="139">
        <v>99</v>
      </c>
      <c r="Z111" s="139"/>
      <c r="AA111" s="139"/>
      <c r="AB111" s="139"/>
      <c r="AC111" s="139"/>
      <c r="AD111" s="139"/>
      <c r="AE111" s="139"/>
      <c r="AF111" s="139">
        <v>160</v>
      </c>
      <c r="AG111" s="139">
        <v>1.6</v>
      </c>
      <c r="AH111" s="139">
        <v>158.4</v>
      </c>
      <c r="AI111" s="139"/>
      <c r="AJ111" s="139"/>
      <c r="AK111" s="139"/>
      <c r="AL111" s="139">
        <v>7703.75</v>
      </c>
      <c r="AM111" s="139">
        <v>77.0375</v>
      </c>
      <c r="AN111" s="139">
        <v>7626.7125</v>
      </c>
    </row>
    <row r="112" spans="1:40" ht="15">
      <c r="A112" s="140" t="s">
        <v>162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>
        <v>39687.89</v>
      </c>
      <c r="X112" s="139">
        <v>396.8789</v>
      </c>
      <c r="Y112" s="139">
        <v>39291.011099999996</v>
      </c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>
        <v>39687.89</v>
      </c>
      <c r="AM112" s="139">
        <v>396.8789</v>
      </c>
      <c r="AN112" s="139">
        <v>39291.011099999996</v>
      </c>
    </row>
    <row r="113" spans="1:40" ht="15">
      <c r="A113" s="140" t="s">
        <v>158</v>
      </c>
      <c r="B113" s="139"/>
      <c r="C113" s="139"/>
      <c r="D113" s="139"/>
      <c r="E113" s="139"/>
      <c r="F113" s="139"/>
      <c r="G113" s="139"/>
      <c r="H113" s="139">
        <v>62542.28</v>
      </c>
      <c r="I113" s="139">
        <v>625.4228</v>
      </c>
      <c r="J113" s="139">
        <v>61916.8572</v>
      </c>
      <c r="K113" s="139"/>
      <c r="L113" s="139"/>
      <c r="M113" s="139"/>
      <c r="N113" s="139">
        <v>333038.49</v>
      </c>
      <c r="O113" s="139">
        <v>3330.3849</v>
      </c>
      <c r="P113" s="139">
        <v>329708.1051</v>
      </c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>
        <v>395580.77</v>
      </c>
      <c r="AM113" s="139">
        <v>3955.8077000000003</v>
      </c>
      <c r="AN113" s="139">
        <v>391624.9623</v>
      </c>
    </row>
    <row r="114" spans="1:40" ht="15">
      <c r="A114" s="136" t="s">
        <v>204</v>
      </c>
      <c r="B114" s="137"/>
      <c r="C114" s="137"/>
      <c r="D114" s="137"/>
      <c r="E114" s="137"/>
      <c r="F114" s="137"/>
      <c r="G114" s="137"/>
      <c r="H114" s="137">
        <v>20039.03</v>
      </c>
      <c r="I114" s="137">
        <v>200.3903</v>
      </c>
      <c r="J114" s="137">
        <v>19838.6397</v>
      </c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>
        <v>132656.08000000002</v>
      </c>
      <c r="X114" s="137">
        <v>1326.5608000000002</v>
      </c>
      <c r="Y114" s="137">
        <v>131329.5192</v>
      </c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>
        <v>152695.11</v>
      </c>
      <c r="AM114" s="137">
        <v>1526.9511000000002</v>
      </c>
      <c r="AN114" s="137">
        <v>151168.15889999998</v>
      </c>
    </row>
    <row r="115" spans="1:40" ht="15">
      <c r="A115" s="138" t="s">
        <v>205</v>
      </c>
      <c r="B115" s="139"/>
      <c r="C115" s="139"/>
      <c r="D115" s="139"/>
      <c r="E115" s="139"/>
      <c r="F115" s="139"/>
      <c r="G115" s="139"/>
      <c r="H115" s="139">
        <v>20039.03</v>
      </c>
      <c r="I115" s="139">
        <v>200.3903</v>
      </c>
      <c r="J115" s="139">
        <v>19838.6397</v>
      </c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>
        <v>132656.08000000002</v>
      </c>
      <c r="X115" s="139">
        <v>1326.5608000000002</v>
      </c>
      <c r="Y115" s="139">
        <v>131329.5192</v>
      </c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>
        <v>152695.11</v>
      </c>
      <c r="AM115" s="139">
        <v>1526.9511000000002</v>
      </c>
      <c r="AN115" s="139">
        <v>151168.15889999998</v>
      </c>
    </row>
    <row r="116" spans="1:40" ht="15">
      <c r="A116" s="140" t="s">
        <v>162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>
        <v>75720.5</v>
      </c>
      <c r="X116" s="139">
        <v>757.205</v>
      </c>
      <c r="Y116" s="139">
        <v>74963.295</v>
      </c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>
        <v>75720.5</v>
      </c>
      <c r="AM116" s="139">
        <v>757.205</v>
      </c>
      <c r="AN116" s="139">
        <v>74963.295</v>
      </c>
    </row>
    <row r="117" spans="1:40" ht="15">
      <c r="A117" s="140" t="s">
        <v>158</v>
      </c>
      <c r="B117" s="139"/>
      <c r="C117" s="139"/>
      <c r="D117" s="139"/>
      <c r="E117" s="139"/>
      <c r="F117" s="139"/>
      <c r="G117" s="139"/>
      <c r="H117" s="139">
        <v>20039.03</v>
      </c>
      <c r="I117" s="139">
        <v>200.3903</v>
      </c>
      <c r="J117" s="139">
        <v>19838.6397</v>
      </c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>
        <v>56935.58</v>
      </c>
      <c r="X117" s="139">
        <v>569.3558</v>
      </c>
      <c r="Y117" s="139">
        <v>56366.224200000004</v>
      </c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>
        <v>76974.61</v>
      </c>
      <c r="AM117" s="139">
        <v>769.7461000000001</v>
      </c>
      <c r="AN117" s="139">
        <v>76204.8639</v>
      </c>
    </row>
    <row r="118" spans="1:40" ht="15">
      <c r="A118" s="136" t="s">
        <v>206</v>
      </c>
      <c r="B118" s="137">
        <v>8767.08</v>
      </c>
      <c r="C118" s="137">
        <v>87.6708</v>
      </c>
      <c r="D118" s="137">
        <v>8679.4092</v>
      </c>
      <c r="E118" s="137">
        <v>73.77000000000001</v>
      </c>
      <c r="F118" s="137">
        <v>0.7377</v>
      </c>
      <c r="G118" s="137">
        <v>73.0323</v>
      </c>
      <c r="H118" s="137">
        <v>198118.46</v>
      </c>
      <c r="I118" s="137">
        <v>1981.1846</v>
      </c>
      <c r="J118" s="137">
        <v>196137.27539999998</v>
      </c>
      <c r="K118" s="137">
        <v>543.66</v>
      </c>
      <c r="L118" s="137">
        <v>5.436599999999999</v>
      </c>
      <c r="M118" s="137">
        <v>538.2234</v>
      </c>
      <c r="N118" s="137"/>
      <c r="O118" s="137"/>
      <c r="P118" s="137"/>
      <c r="Q118" s="137">
        <v>124.5</v>
      </c>
      <c r="R118" s="137">
        <v>1.245</v>
      </c>
      <c r="S118" s="137">
        <v>123.255</v>
      </c>
      <c r="T118" s="137">
        <v>82988.01</v>
      </c>
      <c r="U118" s="137">
        <v>829.8801</v>
      </c>
      <c r="V118" s="137">
        <v>82158.1299</v>
      </c>
      <c r="W118" s="137">
        <v>17140.3</v>
      </c>
      <c r="X118" s="137">
        <v>171.403</v>
      </c>
      <c r="Y118" s="137">
        <v>16968.896999999997</v>
      </c>
      <c r="Z118" s="137">
        <v>1428.33</v>
      </c>
      <c r="AA118" s="137">
        <v>14.283299999999999</v>
      </c>
      <c r="AB118" s="137">
        <v>1414.0466999999999</v>
      </c>
      <c r="AC118" s="137">
        <v>342.33</v>
      </c>
      <c r="AD118" s="137">
        <v>3.4233</v>
      </c>
      <c r="AE118" s="137">
        <v>338.9067</v>
      </c>
      <c r="AF118" s="137">
        <v>288.33</v>
      </c>
      <c r="AG118" s="137">
        <v>2.8832999999999998</v>
      </c>
      <c r="AH118" s="137">
        <v>285.44669999999996</v>
      </c>
      <c r="AI118" s="137">
        <v>139</v>
      </c>
      <c r="AJ118" s="137">
        <v>1.3900000000000001</v>
      </c>
      <c r="AK118" s="137">
        <v>137.60999999999999</v>
      </c>
      <c r="AL118" s="137">
        <v>309953.77</v>
      </c>
      <c r="AM118" s="137">
        <v>3099.5377</v>
      </c>
      <c r="AN118" s="137">
        <v>306854.2323</v>
      </c>
    </row>
    <row r="119" spans="1:40" ht="15">
      <c r="A119" s="138" t="s">
        <v>207</v>
      </c>
      <c r="B119" s="139">
        <v>8767.08</v>
      </c>
      <c r="C119" s="139">
        <v>87.6708</v>
      </c>
      <c r="D119" s="139">
        <v>8679.4092</v>
      </c>
      <c r="E119" s="139">
        <v>73.77000000000001</v>
      </c>
      <c r="F119" s="139">
        <v>0.7377</v>
      </c>
      <c r="G119" s="139">
        <v>73.0323</v>
      </c>
      <c r="H119" s="139">
        <v>198118.46</v>
      </c>
      <c r="I119" s="139">
        <v>1981.1846</v>
      </c>
      <c r="J119" s="139">
        <v>196137.27539999998</v>
      </c>
      <c r="K119" s="139">
        <v>543.66</v>
      </c>
      <c r="L119" s="139">
        <v>5.436599999999999</v>
      </c>
      <c r="M119" s="139">
        <v>538.2234</v>
      </c>
      <c r="N119" s="139"/>
      <c r="O119" s="139"/>
      <c r="P119" s="139"/>
      <c r="Q119" s="139">
        <v>124.5</v>
      </c>
      <c r="R119" s="139">
        <v>1.245</v>
      </c>
      <c r="S119" s="139">
        <v>123.255</v>
      </c>
      <c r="T119" s="139">
        <v>82988.01</v>
      </c>
      <c r="U119" s="139">
        <v>829.8801</v>
      </c>
      <c r="V119" s="139">
        <v>82158.1299</v>
      </c>
      <c r="W119" s="139">
        <v>17140.3</v>
      </c>
      <c r="X119" s="139">
        <v>171.403</v>
      </c>
      <c r="Y119" s="139">
        <v>16968.896999999997</v>
      </c>
      <c r="Z119" s="139">
        <v>1428.33</v>
      </c>
      <c r="AA119" s="139">
        <v>14.283299999999999</v>
      </c>
      <c r="AB119" s="139">
        <v>1414.0466999999999</v>
      </c>
      <c r="AC119" s="139">
        <v>342.33</v>
      </c>
      <c r="AD119" s="139">
        <v>3.4233</v>
      </c>
      <c r="AE119" s="139">
        <v>338.9067</v>
      </c>
      <c r="AF119" s="139">
        <v>288.33</v>
      </c>
      <c r="AG119" s="139">
        <v>2.8832999999999998</v>
      </c>
      <c r="AH119" s="139">
        <v>285.44669999999996</v>
      </c>
      <c r="AI119" s="139">
        <v>139</v>
      </c>
      <c r="AJ119" s="139">
        <v>1.3900000000000001</v>
      </c>
      <c r="AK119" s="139">
        <v>137.60999999999999</v>
      </c>
      <c r="AL119" s="139">
        <v>309953.77</v>
      </c>
      <c r="AM119" s="139">
        <v>3099.5377</v>
      </c>
      <c r="AN119" s="139">
        <v>306854.2323</v>
      </c>
    </row>
    <row r="120" spans="1:40" ht="15">
      <c r="A120" s="140" t="s">
        <v>160</v>
      </c>
      <c r="B120" s="139">
        <v>8767.08</v>
      </c>
      <c r="C120" s="139">
        <v>87.6708</v>
      </c>
      <c r="D120" s="139">
        <v>8679.4092</v>
      </c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>
        <v>82988.01</v>
      </c>
      <c r="U120" s="139">
        <v>829.8801</v>
      </c>
      <c r="V120" s="139">
        <v>82158.1299</v>
      </c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>
        <v>91755.09</v>
      </c>
      <c r="AM120" s="139">
        <v>917.5509</v>
      </c>
      <c r="AN120" s="139">
        <v>90837.5391</v>
      </c>
    </row>
    <row r="121" spans="1:40" ht="15">
      <c r="A121" s="140" t="s">
        <v>161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>
        <v>543.66</v>
      </c>
      <c r="L121" s="139">
        <v>5.436599999999999</v>
      </c>
      <c r="M121" s="139">
        <v>538.2234</v>
      </c>
      <c r="N121" s="139"/>
      <c r="O121" s="139"/>
      <c r="P121" s="139"/>
      <c r="Q121" s="139"/>
      <c r="R121" s="139"/>
      <c r="S121" s="139"/>
      <c r="T121" s="139"/>
      <c r="U121" s="139"/>
      <c r="V121" s="139"/>
      <c r="W121" s="139">
        <v>675</v>
      </c>
      <c r="X121" s="139">
        <v>6.75</v>
      </c>
      <c r="Y121" s="139">
        <v>668.25</v>
      </c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>
        <v>1218.6599999999999</v>
      </c>
      <c r="AM121" s="139">
        <v>12.186599999999999</v>
      </c>
      <c r="AN121" s="139">
        <v>1206.4733999999999</v>
      </c>
    </row>
    <row r="122" spans="1:40" ht="15">
      <c r="A122" s="140" t="s">
        <v>162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>
        <v>16465.3</v>
      </c>
      <c r="X122" s="139">
        <v>164.653</v>
      </c>
      <c r="Y122" s="139">
        <v>16300.646999999999</v>
      </c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>
        <v>16465.3</v>
      </c>
      <c r="AM122" s="139">
        <v>164.653</v>
      </c>
      <c r="AN122" s="139">
        <v>16300.646999999999</v>
      </c>
    </row>
    <row r="123" spans="1:40" ht="15">
      <c r="A123" s="140" t="s">
        <v>158</v>
      </c>
      <c r="B123" s="139"/>
      <c r="C123" s="139"/>
      <c r="D123" s="139"/>
      <c r="E123" s="139"/>
      <c r="F123" s="139"/>
      <c r="G123" s="139"/>
      <c r="H123" s="139">
        <v>198118.46</v>
      </c>
      <c r="I123" s="139">
        <v>1981.1846</v>
      </c>
      <c r="J123" s="139">
        <v>196137.27539999998</v>
      </c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>
        <v>198118.46</v>
      </c>
      <c r="AM123" s="139">
        <v>1981.1846</v>
      </c>
      <c r="AN123" s="139">
        <v>196137.27539999998</v>
      </c>
    </row>
    <row r="124" spans="1:40" ht="15">
      <c r="A124" s="140" t="s">
        <v>163</v>
      </c>
      <c r="B124" s="139"/>
      <c r="C124" s="139"/>
      <c r="D124" s="139"/>
      <c r="E124" s="139">
        <v>73.77000000000001</v>
      </c>
      <c r="F124" s="139">
        <v>0.7377</v>
      </c>
      <c r="G124" s="139">
        <v>73.0323</v>
      </c>
      <c r="H124" s="139"/>
      <c r="I124" s="139"/>
      <c r="J124" s="139"/>
      <c r="K124" s="139"/>
      <c r="L124" s="139"/>
      <c r="M124" s="139"/>
      <c r="N124" s="139"/>
      <c r="O124" s="139"/>
      <c r="P124" s="139"/>
      <c r="Q124" s="139">
        <v>124.5</v>
      </c>
      <c r="R124" s="139">
        <v>1.245</v>
      </c>
      <c r="S124" s="139">
        <v>123.255</v>
      </c>
      <c r="T124" s="139"/>
      <c r="U124" s="139"/>
      <c r="V124" s="139"/>
      <c r="W124" s="139"/>
      <c r="X124" s="139"/>
      <c r="Y124" s="139"/>
      <c r="Z124" s="139">
        <v>1428.33</v>
      </c>
      <c r="AA124" s="139">
        <v>14.283299999999999</v>
      </c>
      <c r="AB124" s="139">
        <v>1414.0466999999999</v>
      </c>
      <c r="AC124" s="139">
        <v>342.33</v>
      </c>
      <c r="AD124" s="139">
        <v>3.4233</v>
      </c>
      <c r="AE124" s="139">
        <v>338.9067</v>
      </c>
      <c r="AF124" s="139">
        <v>288.33</v>
      </c>
      <c r="AG124" s="139">
        <v>2.8832999999999998</v>
      </c>
      <c r="AH124" s="139">
        <v>285.44669999999996</v>
      </c>
      <c r="AI124" s="139">
        <v>139</v>
      </c>
      <c r="AJ124" s="139">
        <v>1.3900000000000001</v>
      </c>
      <c r="AK124" s="139">
        <v>137.60999999999999</v>
      </c>
      <c r="AL124" s="139">
        <v>2396.2599999999998</v>
      </c>
      <c r="AM124" s="139">
        <v>23.9626</v>
      </c>
      <c r="AN124" s="139">
        <v>2372.2974</v>
      </c>
    </row>
    <row r="125" spans="1:40" ht="15">
      <c r="A125" s="136" t="s">
        <v>208</v>
      </c>
      <c r="B125" s="137">
        <v>4274.95</v>
      </c>
      <c r="C125" s="137">
        <v>42.7495</v>
      </c>
      <c r="D125" s="137">
        <v>4232.2005</v>
      </c>
      <c r="E125" s="137">
        <v>273776.19</v>
      </c>
      <c r="F125" s="137">
        <v>2737.7619</v>
      </c>
      <c r="G125" s="137">
        <v>271038.42809999996</v>
      </c>
      <c r="H125" s="137">
        <v>4230282.07</v>
      </c>
      <c r="I125" s="137">
        <v>42302.820700000004</v>
      </c>
      <c r="J125" s="137">
        <v>4187979.2493</v>
      </c>
      <c r="K125" s="137">
        <v>1024127.73</v>
      </c>
      <c r="L125" s="137">
        <v>10241.2773</v>
      </c>
      <c r="M125" s="137">
        <v>1013886.4526999999</v>
      </c>
      <c r="N125" s="137">
        <v>53028.579999999994</v>
      </c>
      <c r="O125" s="137">
        <v>530.2858</v>
      </c>
      <c r="P125" s="137">
        <v>52498.2942</v>
      </c>
      <c r="Q125" s="137">
        <v>29887.68</v>
      </c>
      <c r="R125" s="137">
        <v>298.8768</v>
      </c>
      <c r="S125" s="137">
        <v>29588.803200000002</v>
      </c>
      <c r="T125" s="137">
        <v>92107.06</v>
      </c>
      <c r="U125" s="137">
        <v>921.0705999999999</v>
      </c>
      <c r="V125" s="137">
        <v>91185.98939999999</v>
      </c>
      <c r="W125" s="137">
        <v>4941.08</v>
      </c>
      <c r="X125" s="137">
        <v>49.4108</v>
      </c>
      <c r="Y125" s="137">
        <v>4891.669199999999</v>
      </c>
      <c r="Z125" s="137">
        <v>447232.43000000005</v>
      </c>
      <c r="AA125" s="137">
        <v>4472.3243</v>
      </c>
      <c r="AB125" s="137">
        <v>442760.10569999996</v>
      </c>
      <c r="AC125" s="137">
        <v>12110.99</v>
      </c>
      <c r="AD125" s="137">
        <v>121.10990000000001</v>
      </c>
      <c r="AE125" s="137">
        <v>11989.8801</v>
      </c>
      <c r="AF125" s="137">
        <v>4500</v>
      </c>
      <c r="AG125" s="137">
        <v>45</v>
      </c>
      <c r="AH125" s="137">
        <v>4455</v>
      </c>
      <c r="AI125" s="137">
        <v>1056</v>
      </c>
      <c r="AJ125" s="137">
        <v>10.56</v>
      </c>
      <c r="AK125" s="137">
        <v>1045.44</v>
      </c>
      <c r="AL125" s="137">
        <v>6177324.76</v>
      </c>
      <c r="AM125" s="137">
        <v>61773.2476</v>
      </c>
      <c r="AN125" s="137">
        <v>6115551.5124</v>
      </c>
    </row>
    <row r="126" spans="1:40" ht="15">
      <c r="A126" s="138" t="s">
        <v>209</v>
      </c>
      <c r="B126" s="139">
        <v>4274.95</v>
      </c>
      <c r="C126" s="139">
        <v>42.7495</v>
      </c>
      <c r="D126" s="139">
        <v>4232.2005</v>
      </c>
      <c r="E126" s="139">
        <v>273776.19</v>
      </c>
      <c r="F126" s="139">
        <v>2737.7619</v>
      </c>
      <c r="G126" s="139">
        <v>271038.42809999996</v>
      </c>
      <c r="H126" s="139">
        <v>4230282.07</v>
      </c>
      <c r="I126" s="139">
        <v>42302.820700000004</v>
      </c>
      <c r="J126" s="139">
        <v>4187979.2493</v>
      </c>
      <c r="K126" s="139">
        <v>1024127.73</v>
      </c>
      <c r="L126" s="139">
        <v>10241.2773</v>
      </c>
      <c r="M126" s="139">
        <v>1013886.4526999999</v>
      </c>
      <c r="N126" s="139">
        <v>53028.579999999994</v>
      </c>
      <c r="O126" s="139">
        <v>530.2858</v>
      </c>
      <c r="P126" s="139">
        <v>52498.2942</v>
      </c>
      <c r="Q126" s="139">
        <v>29887.68</v>
      </c>
      <c r="R126" s="139">
        <v>298.8768</v>
      </c>
      <c r="S126" s="139">
        <v>29588.803200000002</v>
      </c>
      <c r="T126" s="139">
        <v>92107.06</v>
      </c>
      <c r="U126" s="139">
        <v>921.0705999999999</v>
      </c>
      <c r="V126" s="139">
        <v>91185.98939999999</v>
      </c>
      <c r="W126" s="139">
        <v>4941.08</v>
      </c>
      <c r="X126" s="139">
        <v>49.4108</v>
      </c>
      <c r="Y126" s="139">
        <v>4891.669199999999</v>
      </c>
      <c r="Z126" s="139">
        <v>447232.43000000005</v>
      </c>
      <c r="AA126" s="139">
        <v>4472.3243</v>
      </c>
      <c r="AB126" s="139">
        <v>442760.10569999996</v>
      </c>
      <c r="AC126" s="139">
        <v>12110.99</v>
      </c>
      <c r="AD126" s="139">
        <v>121.10990000000001</v>
      </c>
      <c r="AE126" s="139">
        <v>11989.8801</v>
      </c>
      <c r="AF126" s="139">
        <v>4500</v>
      </c>
      <c r="AG126" s="139">
        <v>45</v>
      </c>
      <c r="AH126" s="139">
        <v>4455</v>
      </c>
      <c r="AI126" s="139">
        <v>1056</v>
      </c>
      <c r="AJ126" s="139">
        <v>10.56</v>
      </c>
      <c r="AK126" s="139">
        <v>1045.44</v>
      </c>
      <c r="AL126" s="139">
        <v>6177324.76</v>
      </c>
      <c r="AM126" s="139">
        <v>61773.2476</v>
      </c>
      <c r="AN126" s="139">
        <v>6115551.5124</v>
      </c>
    </row>
    <row r="127" spans="1:40" ht="15">
      <c r="A127" s="140" t="s">
        <v>160</v>
      </c>
      <c r="B127" s="139">
        <v>94.95</v>
      </c>
      <c r="C127" s="139">
        <v>0.9495</v>
      </c>
      <c r="D127" s="139">
        <v>94.0005</v>
      </c>
      <c r="E127" s="139">
        <v>245965.96</v>
      </c>
      <c r="F127" s="139">
        <v>2459.6596</v>
      </c>
      <c r="G127" s="139">
        <v>243506.30039999998</v>
      </c>
      <c r="H127" s="139"/>
      <c r="I127" s="139"/>
      <c r="J127" s="139"/>
      <c r="K127" s="139"/>
      <c r="L127" s="139"/>
      <c r="M127" s="139"/>
      <c r="N127" s="139">
        <v>0.97</v>
      </c>
      <c r="O127" s="139">
        <v>0.0097</v>
      </c>
      <c r="P127" s="139">
        <v>0.9602999999999999</v>
      </c>
      <c r="Q127" s="139"/>
      <c r="R127" s="139"/>
      <c r="S127" s="139"/>
      <c r="T127" s="139"/>
      <c r="U127" s="139"/>
      <c r="V127" s="139"/>
      <c r="W127" s="139"/>
      <c r="X127" s="139"/>
      <c r="Y127" s="139"/>
      <c r="Z127" s="139">
        <v>3215.9</v>
      </c>
      <c r="AA127" s="139">
        <v>32.159</v>
      </c>
      <c r="AB127" s="139">
        <v>3183.741</v>
      </c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>
        <v>249277.78</v>
      </c>
      <c r="AM127" s="139">
        <v>2492.7778000000003</v>
      </c>
      <c r="AN127" s="139">
        <v>246785.0022</v>
      </c>
    </row>
    <row r="128" spans="1:40" ht="15">
      <c r="A128" s="140" t="s">
        <v>161</v>
      </c>
      <c r="B128" s="139">
        <v>4180</v>
      </c>
      <c r="C128" s="139">
        <v>41.8</v>
      </c>
      <c r="D128" s="139">
        <v>4138.2</v>
      </c>
      <c r="E128" s="139">
        <v>3154.5299999999997</v>
      </c>
      <c r="F128" s="139">
        <v>31.5453</v>
      </c>
      <c r="G128" s="139">
        <v>3122.9847</v>
      </c>
      <c r="H128" s="139">
        <v>18216.03</v>
      </c>
      <c r="I128" s="139">
        <v>182.1603</v>
      </c>
      <c r="J128" s="139">
        <v>18033.869699999996</v>
      </c>
      <c r="K128" s="139"/>
      <c r="L128" s="139"/>
      <c r="M128" s="139"/>
      <c r="N128" s="139">
        <v>8820</v>
      </c>
      <c r="O128" s="139">
        <v>88.19999999999999</v>
      </c>
      <c r="P128" s="139">
        <v>8731.8</v>
      </c>
      <c r="Q128" s="139">
        <v>15147.17</v>
      </c>
      <c r="R128" s="139">
        <v>151.4717</v>
      </c>
      <c r="S128" s="139">
        <v>14995.6983</v>
      </c>
      <c r="T128" s="139">
        <v>1680</v>
      </c>
      <c r="U128" s="139">
        <v>16.8</v>
      </c>
      <c r="V128" s="139">
        <v>1663.2</v>
      </c>
      <c r="W128" s="139">
        <v>4662.9</v>
      </c>
      <c r="X128" s="139">
        <v>46.629</v>
      </c>
      <c r="Y128" s="139">
        <v>4616.271</v>
      </c>
      <c r="Z128" s="139">
        <v>1056</v>
      </c>
      <c r="AA128" s="139">
        <v>10.56</v>
      </c>
      <c r="AB128" s="139">
        <v>1045.44</v>
      </c>
      <c r="AC128" s="139">
        <v>12110.99</v>
      </c>
      <c r="AD128" s="139">
        <v>121.10990000000001</v>
      </c>
      <c r="AE128" s="139">
        <v>11989.8801</v>
      </c>
      <c r="AF128" s="139">
        <v>4500</v>
      </c>
      <c r="AG128" s="139">
        <v>45</v>
      </c>
      <c r="AH128" s="139">
        <v>4455</v>
      </c>
      <c r="AI128" s="139">
        <v>1056</v>
      </c>
      <c r="AJ128" s="139">
        <v>10.56</v>
      </c>
      <c r="AK128" s="139">
        <v>1045.44</v>
      </c>
      <c r="AL128" s="139">
        <v>74583.62</v>
      </c>
      <c r="AM128" s="139">
        <v>745.8362</v>
      </c>
      <c r="AN128" s="139">
        <v>73837.7838</v>
      </c>
    </row>
    <row r="129" spans="1:40" ht="15">
      <c r="A129" s="140" t="s">
        <v>162</v>
      </c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>
        <v>135</v>
      </c>
      <c r="X129" s="139">
        <v>1.35</v>
      </c>
      <c r="Y129" s="139">
        <v>133.65</v>
      </c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>
        <v>135</v>
      </c>
      <c r="AM129" s="139">
        <v>1.35</v>
      </c>
      <c r="AN129" s="139">
        <v>133.65</v>
      </c>
    </row>
    <row r="130" spans="1:40" ht="15">
      <c r="A130" s="140" t="s">
        <v>158</v>
      </c>
      <c r="B130" s="139"/>
      <c r="C130" s="139"/>
      <c r="D130" s="139"/>
      <c r="E130" s="139"/>
      <c r="F130" s="139"/>
      <c r="G130" s="139"/>
      <c r="H130" s="139">
        <v>4212066.04</v>
      </c>
      <c r="I130" s="139">
        <v>42120.6604</v>
      </c>
      <c r="J130" s="139">
        <v>4169945.3795999996</v>
      </c>
      <c r="K130" s="139">
        <v>1024127.73</v>
      </c>
      <c r="L130" s="139">
        <v>10241.2773</v>
      </c>
      <c r="M130" s="139">
        <v>1013886.4526999999</v>
      </c>
      <c r="N130" s="139">
        <v>35462.189999999995</v>
      </c>
      <c r="O130" s="139">
        <v>354.6219</v>
      </c>
      <c r="P130" s="139">
        <v>35107.5681</v>
      </c>
      <c r="Q130" s="139">
        <v>14740.51</v>
      </c>
      <c r="R130" s="139">
        <v>147.4051</v>
      </c>
      <c r="S130" s="139">
        <v>14593.1049</v>
      </c>
      <c r="T130" s="139">
        <v>87511.92</v>
      </c>
      <c r="U130" s="139">
        <v>875.1192</v>
      </c>
      <c r="V130" s="139">
        <v>86636.8008</v>
      </c>
      <c r="W130" s="139">
        <v>143.18</v>
      </c>
      <c r="X130" s="139">
        <v>1.4318000000000002</v>
      </c>
      <c r="Y130" s="139">
        <v>141.7482</v>
      </c>
      <c r="Z130" s="139">
        <v>436998.21</v>
      </c>
      <c r="AA130" s="139">
        <v>4369.9821</v>
      </c>
      <c r="AB130" s="139">
        <v>432628.2279</v>
      </c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>
        <v>5811049.779999999</v>
      </c>
      <c r="AM130" s="139">
        <v>58110.497800000005</v>
      </c>
      <c r="AN130" s="139">
        <v>5752939.2822</v>
      </c>
    </row>
    <row r="131" spans="1:40" ht="15">
      <c r="A131" s="140" t="s">
        <v>163</v>
      </c>
      <c r="B131" s="139"/>
      <c r="C131" s="139"/>
      <c r="D131" s="139"/>
      <c r="E131" s="139">
        <v>24655.699999999993</v>
      </c>
      <c r="F131" s="139">
        <v>246.55699999999993</v>
      </c>
      <c r="G131" s="139">
        <v>24409.142999999985</v>
      </c>
      <c r="H131" s="139"/>
      <c r="I131" s="139"/>
      <c r="J131" s="139"/>
      <c r="K131" s="139"/>
      <c r="L131" s="139"/>
      <c r="M131" s="139"/>
      <c r="N131" s="139">
        <v>8745.42</v>
      </c>
      <c r="O131" s="139">
        <v>87.4542</v>
      </c>
      <c r="P131" s="139">
        <v>8657.9658</v>
      </c>
      <c r="Q131" s="139"/>
      <c r="R131" s="139"/>
      <c r="S131" s="139"/>
      <c r="T131" s="139">
        <v>2915.14</v>
      </c>
      <c r="U131" s="139">
        <v>29.1514</v>
      </c>
      <c r="V131" s="139">
        <v>2885.9885999999997</v>
      </c>
      <c r="W131" s="139"/>
      <c r="X131" s="139"/>
      <c r="Y131" s="139"/>
      <c r="Z131" s="139">
        <v>5962.32</v>
      </c>
      <c r="AA131" s="139">
        <v>59.6232</v>
      </c>
      <c r="AB131" s="139">
        <v>5902.696799999999</v>
      </c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>
        <v>42278.579999999994</v>
      </c>
      <c r="AM131" s="139">
        <v>422.78579999999994</v>
      </c>
      <c r="AN131" s="139">
        <v>41855.79419999998</v>
      </c>
    </row>
    <row r="132" spans="1:40" ht="15">
      <c r="A132" s="136" t="s">
        <v>210</v>
      </c>
      <c r="B132" s="137"/>
      <c r="C132" s="137"/>
      <c r="D132" s="137"/>
      <c r="E132" s="137"/>
      <c r="F132" s="137"/>
      <c r="G132" s="137"/>
      <c r="H132" s="137">
        <v>468125.9</v>
      </c>
      <c r="I132" s="137">
        <v>4681.259000000001</v>
      </c>
      <c r="J132" s="137">
        <v>463444.64100000006</v>
      </c>
      <c r="K132" s="137">
        <v>77131.31</v>
      </c>
      <c r="L132" s="137">
        <v>771.3131</v>
      </c>
      <c r="M132" s="137">
        <v>76359.9969</v>
      </c>
      <c r="N132" s="137"/>
      <c r="O132" s="137"/>
      <c r="P132" s="137"/>
      <c r="Q132" s="137"/>
      <c r="R132" s="137"/>
      <c r="S132" s="137"/>
      <c r="T132" s="137"/>
      <c r="U132" s="137"/>
      <c r="V132" s="137"/>
      <c r="W132" s="137">
        <v>175597.04</v>
      </c>
      <c r="X132" s="137">
        <v>1755.9704000000002</v>
      </c>
      <c r="Y132" s="137">
        <v>173841.06960000002</v>
      </c>
      <c r="Z132" s="137">
        <v>22680</v>
      </c>
      <c r="AA132" s="137">
        <v>226.8</v>
      </c>
      <c r="AB132" s="137">
        <v>22453.2</v>
      </c>
      <c r="AC132" s="137"/>
      <c r="AD132" s="137"/>
      <c r="AE132" s="137"/>
      <c r="AF132" s="137"/>
      <c r="AG132" s="137"/>
      <c r="AH132" s="137"/>
      <c r="AI132" s="137">
        <v>34085</v>
      </c>
      <c r="AJ132" s="137">
        <v>340.84999999999997</v>
      </c>
      <c r="AK132" s="137">
        <v>33744.15</v>
      </c>
      <c r="AL132" s="137">
        <v>777619.25</v>
      </c>
      <c r="AM132" s="137">
        <v>7776.192500000002</v>
      </c>
      <c r="AN132" s="137">
        <v>769843.0575</v>
      </c>
    </row>
    <row r="133" spans="1:40" ht="15">
      <c r="A133" s="138" t="s">
        <v>211</v>
      </c>
      <c r="B133" s="139"/>
      <c r="C133" s="139"/>
      <c r="D133" s="139"/>
      <c r="E133" s="139"/>
      <c r="F133" s="139"/>
      <c r="G133" s="139"/>
      <c r="H133" s="139">
        <v>468125.9</v>
      </c>
      <c r="I133" s="139">
        <v>4681.259000000001</v>
      </c>
      <c r="J133" s="139">
        <v>463444.64100000006</v>
      </c>
      <c r="K133" s="139">
        <v>77131.31</v>
      </c>
      <c r="L133" s="139">
        <v>771.3131</v>
      </c>
      <c r="M133" s="139">
        <v>76359.9969</v>
      </c>
      <c r="N133" s="139"/>
      <c r="O133" s="139"/>
      <c r="P133" s="139"/>
      <c r="Q133" s="139"/>
      <c r="R133" s="139"/>
      <c r="S133" s="139"/>
      <c r="T133" s="139"/>
      <c r="U133" s="139"/>
      <c r="V133" s="139"/>
      <c r="W133" s="139">
        <v>175597.04</v>
      </c>
      <c r="X133" s="139">
        <v>1755.9704000000002</v>
      </c>
      <c r="Y133" s="139">
        <v>173841.06960000002</v>
      </c>
      <c r="Z133" s="139">
        <v>22680</v>
      </c>
      <c r="AA133" s="139">
        <v>226.8</v>
      </c>
      <c r="AB133" s="139">
        <v>22453.2</v>
      </c>
      <c r="AC133" s="139"/>
      <c r="AD133" s="139"/>
      <c r="AE133" s="139"/>
      <c r="AF133" s="139"/>
      <c r="AG133" s="139"/>
      <c r="AH133" s="139"/>
      <c r="AI133" s="139">
        <v>34085</v>
      </c>
      <c r="AJ133" s="139">
        <v>340.84999999999997</v>
      </c>
      <c r="AK133" s="139">
        <v>33744.15</v>
      </c>
      <c r="AL133" s="139">
        <v>777619.25</v>
      </c>
      <c r="AM133" s="139">
        <v>7776.192500000002</v>
      </c>
      <c r="AN133" s="139">
        <v>769843.0575</v>
      </c>
    </row>
    <row r="134" spans="1:40" ht="15">
      <c r="A134" s="140" t="s">
        <v>160</v>
      </c>
      <c r="B134" s="139"/>
      <c r="C134" s="139"/>
      <c r="D134" s="139"/>
      <c r="E134" s="139"/>
      <c r="F134" s="139"/>
      <c r="G134" s="139"/>
      <c r="H134" s="139">
        <v>38938.46</v>
      </c>
      <c r="I134" s="139">
        <v>389.3846</v>
      </c>
      <c r="J134" s="139">
        <v>38549.0754</v>
      </c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>
        <v>38938.46</v>
      </c>
      <c r="AM134" s="139">
        <v>389.3846</v>
      </c>
      <c r="AN134" s="139">
        <v>38549.0754</v>
      </c>
    </row>
    <row r="135" spans="1:40" ht="15">
      <c r="A135" s="140" t="s">
        <v>158</v>
      </c>
      <c r="B135" s="139"/>
      <c r="C135" s="139"/>
      <c r="D135" s="139"/>
      <c r="E135" s="139"/>
      <c r="F135" s="139"/>
      <c r="G135" s="139"/>
      <c r="H135" s="139">
        <v>429187.44</v>
      </c>
      <c r="I135" s="139">
        <v>4291.874400000001</v>
      </c>
      <c r="J135" s="139">
        <v>424895.56560000003</v>
      </c>
      <c r="K135" s="139">
        <v>77131.31</v>
      </c>
      <c r="L135" s="139">
        <v>771.3131</v>
      </c>
      <c r="M135" s="139">
        <v>76359.9969</v>
      </c>
      <c r="N135" s="139"/>
      <c r="O135" s="139"/>
      <c r="P135" s="139"/>
      <c r="Q135" s="139"/>
      <c r="R135" s="139"/>
      <c r="S135" s="139"/>
      <c r="T135" s="139"/>
      <c r="U135" s="139"/>
      <c r="V135" s="139"/>
      <c r="W135" s="139">
        <v>175597.04</v>
      </c>
      <c r="X135" s="139">
        <v>1755.9704000000002</v>
      </c>
      <c r="Y135" s="139">
        <v>173841.06960000002</v>
      </c>
      <c r="Z135" s="139">
        <v>22680</v>
      </c>
      <c r="AA135" s="139">
        <v>226.8</v>
      </c>
      <c r="AB135" s="139">
        <v>22453.2</v>
      </c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>
        <v>704595.79</v>
      </c>
      <c r="AM135" s="139">
        <v>7045.957900000001</v>
      </c>
      <c r="AN135" s="139">
        <v>697549.8321</v>
      </c>
    </row>
    <row r="136" spans="1:40" ht="15">
      <c r="A136" s="140" t="s">
        <v>163</v>
      </c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>
        <v>34085</v>
      </c>
      <c r="AJ136" s="139">
        <v>340.84999999999997</v>
      </c>
      <c r="AK136" s="139">
        <v>33744.15</v>
      </c>
      <c r="AL136" s="139">
        <v>34085</v>
      </c>
      <c r="AM136" s="139">
        <v>340.84999999999997</v>
      </c>
      <c r="AN136" s="139">
        <v>33744.15</v>
      </c>
    </row>
    <row r="137" spans="1:40" ht="15">
      <c r="A137" s="136" t="s">
        <v>212</v>
      </c>
      <c r="B137" s="137"/>
      <c r="C137" s="137"/>
      <c r="D137" s="137"/>
      <c r="E137" s="137">
        <v>3520</v>
      </c>
      <c r="F137" s="137">
        <v>35.2</v>
      </c>
      <c r="G137" s="137">
        <v>3484.8</v>
      </c>
      <c r="H137" s="137">
        <v>7624.15</v>
      </c>
      <c r="I137" s="137">
        <v>76.2415</v>
      </c>
      <c r="J137" s="137">
        <v>7547.9085</v>
      </c>
      <c r="K137" s="137"/>
      <c r="L137" s="137"/>
      <c r="M137" s="137"/>
      <c r="N137" s="137">
        <v>7804.47</v>
      </c>
      <c r="O137" s="137">
        <v>78.0447</v>
      </c>
      <c r="P137" s="137">
        <v>7726.4253</v>
      </c>
      <c r="Q137" s="137"/>
      <c r="R137" s="137"/>
      <c r="S137" s="137"/>
      <c r="T137" s="137">
        <v>15608.17</v>
      </c>
      <c r="U137" s="137">
        <v>156.0817</v>
      </c>
      <c r="V137" s="137">
        <v>15452.0883</v>
      </c>
      <c r="W137" s="137"/>
      <c r="X137" s="137"/>
      <c r="Y137" s="137"/>
      <c r="Z137" s="137">
        <v>1000</v>
      </c>
      <c r="AA137" s="137">
        <v>10</v>
      </c>
      <c r="AB137" s="137">
        <v>990</v>
      </c>
      <c r="AC137" s="137">
        <v>7915.69</v>
      </c>
      <c r="AD137" s="137">
        <v>79.1569</v>
      </c>
      <c r="AE137" s="137">
        <v>7836.5331</v>
      </c>
      <c r="AF137" s="137"/>
      <c r="AG137" s="137"/>
      <c r="AH137" s="137"/>
      <c r="AI137" s="137"/>
      <c r="AJ137" s="137"/>
      <c r="AK137" s="137"/>
      <c r="AL137" s="137">
        <v>43472.48</v>
      </c>
      <c r="AM137" s="137">
        <v>434.7248</v>
      </c>
      <c r="AN137" s="137">
        <v>43037.7552</v>
      </c>
    </row>
    <row r="138" spans="1:40" ht="15">
      <c r="A138" s="138" t="s">
        <v>213</v>
      </c>
      <c r="B138" s="139"/>
      <c r="C138" s="139"/>
      <c r="D138" s="139"/>
      <c r="E138" s="139">
        <v>3520</v>
      </c>
      <c r="F138" s="139">
        <v>35.2</v>
      </c>
      <c r="G138" s="139">
        <v>3484.8</v>
      </c>
      <c r="H138" s="139">
        <v>7624.15</v>
      </c>
      <c r="I138" s="139">
        <v>76.2415</v>
      </c>
      <c r="J138" s="139">
        <v>7547.9085</v>
      </c>
      <c r="K138" s="139"/>
      <c r="L138" s="139"/>
      <c r="M138" s="139"/>
      <c r="N138" s="139">
        <v>7804.47</v>
      </c>
      <c r="O138" s="139">
        <v>78.0447</v>
      </c>
      <c r="P138" s="139">
        <v>7726.4253</v>
      </c>
      <c r="Q138" s="139"/>
      <c r="R138" s="139"/>
      <c r="S138" s="139"/>
      <c r="T138" s="139">
        <v>15608.17</v>
      </c>
      <c r="U138" s="139">
        <v>156.0817</v>
      </c>
      <c r="V138" s="139">
        <v>15452.0883</v>
      </c>
      <c r="W138" s="139"/>
      <c r="X138" s="139"/>
      <c r="Y138" s="139"/>
      <c r="Z138" s="139">
        <v>1000</v>
      </c>
      <c r="AA138" s="139">
        <v>10</v>
      </c>
      <c r="AB138" s="139">
        <v>990</v>
      </c>
      <c r="AC138" s="139">
        <v>7915.69</v>
      </c>
      <c r="AD138" s="139">
        <v>79.1569</v>
      </c>
      <c r="AE138" s="139">
        <v>7836.5331</v>
      </c>
      <c r="AF138" s="139"/>
      <c r="AG138" s="139"/>
      <c r="AH138" s="139"/>
      <c r="AI138" s="139"/>
      <c r="AJ138" s="139"/>
      <c r="AK138" s="139"/>
      <c r="AL138" s="139">
        <v>43472.48</v>
      </c>
      <c r="AM138" s="139">
        <v>434.7248</v>
      </c>
      <c r="AN138" s="139">
        <v>43037.7552</v>
      </c>
    </row>
    <row r="139" spans="1:40" ht="15">
      <c r="A139" s="140" t="s">
        <v>161</v>
      </c>
      <c r="B139" s="139"/>
      <c r="C139" s="139"/>
      <c r="D139" s="139"/>
      <c r="E139" s="139">
        <v>3520</v>
      </c>
      <c r="F139" s="139">
        <v>35.2</v>
      </c>
      <c r="G139" s="139">
        <v>3484.8</v>
      </c>
      <c r="H139" s="139">
        <v>800</v>
      </c>
      <c r="I139" s="139">
        <v>8</v>
      </c>
      <c r="J139" s="139">
        <v>792</v>
      </c>
      <c r="K139" s="139"/>
      <c r="L139" s="139"/>
      <c r="M139" s="139"/>
      <c r="N139" s="139"/>
      <c r="O139" s="139"/>
      <c r="P139" s="139"/>
      <c r="Q139" s="139"/>
      <c r="R139" s="139"/>
      <c r="S139" s="139"/>
      <c r="T139" s="139">
        <v>2000</v>
      </c>
      <c r="U139" s="139">
        <v>20</v>
      </c>
      <c r="V139" s="139">
        <v>1980</v>
      </c>
      <c r="W139" s="139"/>
      <c r="X139" s="139"/>
      <c r="Y139" s="139"/>
      <c r="Z139" s="139">
        <v>1000</v>
      </c>
      <c r="AA139" s="139">
        <v>10</v>
      </c>
      <c r="AB139" s="139">
        <v>990</v>
      </c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>
        <v>7320</v>
      </c>
      <c r="AM139" s="139">
        <v>73.2</v>
      </c>
      <c r="AN139" s="139">
        <v>7246.8</v>
      </c>
    </row>
    <row r="140" spans="1:40" ht="15">
      <c r="A140" s="140" t="s">
        <v>158</v>
      </c>
      <c r="B140" s="139"/>
      <c r="C140" s="139"/>
      <c r="D140" s="139"/>
      <c r="E140" s="139"/>
      <c r="F140" s="139"/>
      <c r="G140" s="139"/>
      <c r="H140" s="139">
        <v>6824.15</v>
      </c>
      <c r="I140" s="139">
        <v>68.2415</v>
      </c>
      <c r="J140" s="139">
        <v>6755.9085</v>
      </c>
      <c r="K140" s="139"/>
      <c r="L140" s="139"/>
      <c r="M140" s="139"/>
      <c r="N140" s="139">
        <v>7804.47</v>
      </c>
      <c r="O140" s="139">
        <v>78.0447</v>
      </c>
      <c r="P140" s="139">
        <v>7726.4253</v>
      </c>
      <c r="Q140" s="139"/>
      <c r="R140" s="139"/>
      <c r="S140" s="139"/>
      <c r="T140" s="139">
        <v>13608.17</v>
      </c>
      <c r="U140" s="139">
        <v>136.0817</v>
      </c>
      <c r="V140" s="139">
        <v>13472.0883</v>
      </c>
      <c r="W140" s="139"/>
      <c r="X140" s="139"/>
      <c r="Y140" s="139"/>
      <c r="Z140" s="139"/>
      <c r="AA140" s="139"/>
      <c r="AB140" s="139"/>
      <c r="AC140" s="139">
        <v>7915.69</v>
      </c>
      <c r="AD140" s="139">
        <v>79.1569</v>
      </c>
      <c r="AE140" s="139">
        <v>7836.5331</v>
      </c>
      <c r="AF140" s="139"/>
      <c r="AG140" s="139"/>
      <c r="AH140" s="139"/>
      <c r="AI140" s="139"/>
      <c r="AJ140" s="139"/>
      <c r="AK140" s="139"/>
      <c r="AL140" s="139">
        <v>36152.48</v>
      </c>
      <c r="AM140" s="139">
        <v>361.5248</v>
      </c>
      <c r="AN140" s="139">
        <v>35790.9552</v>
      </c>
    </row>
    <row r="141" spans="1:40" ht="15">
      <c r="A141" s="136" t="s">
        <v>214</v>
      </c>
      <c r="B141" s="137"/>
      <c r="C141" s="137"/>
      <c r="D141" s="137"/>
      <c r="E141" s="137"/>
      <c r="F141" s="137"/>
      <c r="G141" s="137"/>
      <c r="H141" s="137">
        <v>1257.26</v>
      </c>
      <c r="I141" s="137">
        <v>12.5726</v>
      </c>
      <c r="J141" s="137">
        <v>1244.6874</v>
      </c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>
        <v>1257.26</v>
      </c>
      <c r="AM141" s="137">
        <v>12.5726</v>
      </c>
      <c r="AN141" s="137">
        <v>1244.6874</v>
      </c>
    </row>
    <row r="142" spans="1:40" ht="15">
      <c r="A142" s="138" t="s">
        <v>215</v>
      </c>
      <c r="B142" s="139"/>
      <c r="C142" s="139"/>
      <c r="D142" s="139"/>
      <c r="E142" s="139"/>
      <c r="F142" s="139"/>
      <c r="G142" s="139"/>
      <c r="H142" s="139">
        <v>1257.26</v>
      </c>
      <c r="I142" s="139">
        <v>12.5726</v>
      </c>
      <c r="J142" s="139">
        <v>1244.6874</v>
      </c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>
        <v>1257.26</v>
      </c>
      <c r="AM142" s="139">
        <v>12.5726</v>
      </c>
      <c r="AN142" s="139">
        <v>1244.6874</v>
      </c>
    </row>
    <row r="143" spans="1:40" ht="15">
      <c r="A143" s="140" t="s">
        <v>158</v>
      </c>
      <c r="B143" s="139"/>
      <c r="C143" s="139"/>
      <c r="D143" s="139"/>
      <c r="E143" s="139"/>
      <c r="F143" s="139"/>
      <c r="G143" s="139"/>
      <c r="H143" s="139">
        <v>1257.26</v>
      </c>
      <c r="I143" s="139">
        <v>12.5726</v>
      </c>
      <c r="J143" s="139">
        <v>1244.6874</v>
      </c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>
        <v>1257.26</v>
      </c>
      <c r="AM143" s="139">
        <v>12.5726</v>
      </c>
      <c r="AN143" s="139">
        <v>1244.6874</v>
      </c>
    </row>
    <row r="144" spans="1:40" ht="15">
      <c r="A144" s="136" t="s">
        <v>216</v>
      </c>
      <c r="B144" s="137"/>
      <c r="C144" s="137"/>
      <c r="D144" s="137"/>
      <c r="E144" s="137"/>
      <c r="F144" s="137"/>
      <c r="G144" s="137"/>
      <c r="H144" s="137">
        <v>0.39</v>
      </c>
      <c r="I144" s="137">
        <v>0.0039000000000000003</v>
      </c>
      <c r="J144" s="137">
        <v>0.3861</v>
      </c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>
        <v>0.39</v>
      </c>
      <c r="AM144" s="137">
        <v>0.0039000000000000003</v>
      </c>
      <c r="AN144" s="137">
        <v>0.3861</v>
      </c>
    </row>
    <row r="145" spans="1:40" ht="15">
      <c r="A145" s="138" t="s">
        <v>217</v>
      </c>
      <c r="B145" s="139"/>
      <c r="C145" s="139"/>
      <c r="D145" s="139"/>
      <c r="E145" s="139"/>
      <c r="F145" s="139"/>
      <c r="G145" s="139"/>
      <c r="H145" s="139">
        <v>0.39</v>
      </c>
      <c r="I145" s="139">
        <v>0.0039000000000000003</v>
      </c>
      <c r="J145" s="139">
        <v>0.3861</v>
      </c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>
        <v>0.39</v>
      </c>
      <c r="AM145" s="139">
        <v>0.0039000000000000003</v>
      </c>
      <c r="AN145" s="139">
        <v>0.3861</v>
      </c>
    </row>
    <row r="146" spans="1:40" ht="15">
      <c r="A146" s="140" t="s">
        <v>158</v>
      </c>
      <c r="B146" s="139"/>
      <c r="C146" s="139"/>
      <c r="D146" s="139"/>
      <c r="E146" s="139"/>
      <c r="F146" s="139"/>
      <c r="G146" s="139"/>
      <c r="H146" s="139">
        <v>0.39</v>
      </c>
      <c r="I146" s="139">
        <v>0.0039000000000000003</v>
      </c>
      <c r="J146" s="139">
        <v>0.3861</v>
      </c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>
        <v>0.39</v>
      </c>
      <c r="AM146" s="139">
        <v>0.0039000000000000003</v>
      </c>
      <c r="AN146" s="139">
        <v>0.3861</v>
      </c>
    </row>
    <row r="147" spans="1:40" ht="15">
      <c r="A147" s="136" t="s">
        <v>218</v>
      </c>
      <c r="B147" s="137"/>
      <c r="C147" s="137"/>
      <c r="D147" s="137"/>
      <c r="E147" s="137"/>
      <c r="F147" s="137"/>
      <c r="G147" s="137"/>
      <c r="H147" s="137">
        <v>2435.22</v>
      </c>
      <c r="I147" s="137">
        <v>24.3522</v>
      </c>
      <c r="J147" s="137">
        <v>2410.8678</v>
      </c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>
        <v>2435.22</v>
      </c>
      <c r="AM147" s="137">
        <v>24.3522</v>
      </c>
      <c r="AN147" s="137">
        <v>2410.8678</v>
      </c>
    </row>
    <row r="148" spans="1:40" ht="15">
      <c r="A148" s="138" t="s">
        <v>219</v>
      </c>
      <c r="B148" s="139"/>
      <c r="C148" s="139"/>
      <c r="D148" s="139"/>
      <c r="E148" s="139"/>
      <c r="F148" s="139"/>
      <c r="G148" s="139"/>
      <c r="H148" s="139">
        <v>2435.22</v>
      </c>
      <c r="I148" s="139">
        <v>24.3522</v>
      </c>
      <c r="J148" s="139">
        <v>2410.8678</v>
      </c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>
        <v>2435.22</v>
      </c>
      <c r="AM148" s="139">
        <v>24.3522</v>
      </c>
      <c r="AN148" s="139">
        <v>2410.8678</v>
      </c>
    </row>
    <row r="149" spans="1:40" ht="15">
      <c r="A149" s="140" t="s">
        <v>158</v>
      </c>
      <c r="B149" s="139"/>
      <c r="C149" s="139"/>
      <c r="D149" s="139"/>
      <c r="E149" s="139"/>
      <c r="F149" s="139"/>
      <c r="G149" s="139"/>
      <c r="H149" s="139">
        <v>2435.22</v>
      </c>
      <c r="I149" s="139">
        <v>24.3522</v>
      </c>
      <c r="J149" s="139">
        <v>2410.8678</v>
      </c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>
        <v>2435.22</v>
      </c>
      <c r="AM149" s="139">
        <v>24.3522</v>
      </c>
      <c r="AN149" s="139">
        <v>2410.8678</v>
      </c>
    </row>
    <row r="150" spans="1:40" ht="15">
      <c r="A150" s="141" t="s">
        <v>220</v>
      </c>
      <c r="B150" s="142">
        <v>487974.05</v>
      </c>
      <c r="C150" s="142">
        <v>4879.740499999999</v>
      </c>
      <c r="D150" s="142">
        <v>483094.30950000003</v>
      </c>
      <c r="E150" s="142">
        <v>1051744.3399999999</v>
      </c>
      <c r="F150" s="142">
        <v>10517.4434</v>
      </c>
      <c r="G150" s="142">
        <v>1041226.8966</v>
      </c>
      <c r="H150" s="142">
        <v>8687461.930000002</v>
      </c>
      <c r="I150" s="142">
        <v>86874.6193</v>
      </c>
      <c r="J150" s="142">
        <v>8600587.3107</v>
      </c>
      <c r="K150" s="142">
        <v>1175947.27</v>
      </c>
      <c r="L150" s="142">
        <v>11759.472699999998</v>
      </c>
      <c r="M150" s="142">
        <v>1164187.7972999997</v>
      </c>
      <c r="N150" s="142">
        <v>1016776.08</v>
      </c>
      <c r="O150" s="142">
        <v>10167.760800000002</v>
      </c>
      <c r="P150" s="142">
        <v>1006608.3192</v>
      </c>
      <c r="Q150" s="142">
        <v>824436.58</v>
      </c>
      <c r="R150" s="142">
        <v>8244.3658</v>
      </c>
      <c r="S150" s="142">
        <v>816192.2141999999</v>
      </c>
      <c r="T150" s="142">
        <v>472673.01999999996</v>
      </c>
      <c r="U150" s="142">
        <v>4726.7302</v>
      </c>
      <c r="V150" s="142">
        <v>467946.2897999999</v>
      </c>
      <c r="W150" s="142">
        <v>2130470.92</v>
      </c>
      <c r="X150" s="142">
        <v>21304.709199999998</v>
      </c>
      <c r="Y150" s="142">
        <v>2109166.2108</v>
      </c>
      <c r="Z150" s="142">
        <v>803481.2399999999</v>
      </c>
      <c r="AA150" s="142">
        <v>8034.8124</v>
      </c>
      <c r="AB150" s="142">
        <v>795446.4275999999</v>
      </c>
      <c r="AC150" s="142">
        <v>750876.5899999999</v>
      </c>
      <c r="AD150" s="142">
        <v>7508.765900000002</v>
      </c>
      <c r="AE150" s="142">
        <v>743367.8241</v>
      </c>
      <c r="AF150" s="142">
        <v>103875.59</v>
      </c>
      <c r="AG150" s="142">
        <v>1038.7559</v>
      </c>
      <c r="AH150" s="142">
        <v>102836.83410000001</v>
      </c>
      <c r="AI150" s="142">
        <v>25216.410000000003</v>
      </c>
      <c r="AJ150" s="142">
        <v>252.1641000000002</v>
      </c>
      <c r="AK150" s="142">
        <v>24964.24590000001</v>
      </c>
      <c r="AL150" s="142">
        <v>17530934.020000003</v>
      </c>
      <c r="AM150" s="142">
        <v>175309.3402000001</v>
      </c>
      <c r="AN150" s="142">
        <v>17355624.6798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N95"/>
  <sheetViews>
    <sheetView showGridLines="0" tabSelected="1" zoomScalePageLayoutView="0" workbookViewId="0" topLeftCell="A1">
      <selection activeCell="H1" sqref="H1"/>
    </sheetView>
  </sheetViews>
  <sheetFormatPr defaultColWidth="9.140625" defaultRowHeight="15"/>
  <cols>
    <col min="1" max="1" width="70.7109375" style="0" customWidth="1"/>
    <col min="2" max="2" width="21.7109375" style="0" customWidth="1"/>
    <col min="3" max="3" width="17.28125" style="0" bestFit="1" customWidth="1"/>
    <col min="4" max="4" width="24.8515625" style="0" bestFit="1" customWidth="1"/>
    <col min="5" max="5" width="13.8515625" style="0" bestFit="1" customWidth="1"/>
    <col min="6" max="6" width="17.28125" style="0" bestFit="1" customWidth="1"/>
    <col min="7" max="7" width="24.8515625" style="0" bestFit="1" customWidth="1"/>
    <col min="8" max="8" width="13.8515625" style="0" bestFit="1" customWidth="1"/>
    <col min="9" max="9" width="17.28125" style="0" bestFit="1" customWidth="1"/>
    <col min="10" max="10" width="24.8515625" style="0" bestFit="1" customWidth="1"/>
    <col min="11" max="11" width="13.8515625" style="0" bestFit="1" customWidth="1"/>
    <col min="12" max="12" width="17.28125" style="0" bestFit="1" customWidth="1"/>
    <col min="13" max="13" width="24.8515625" style="0" bestFit="1" customWidth="1"/>
    <col min="14" max="14" width="13.8515625" style="0" bestFit="1" customWidth="1"/>
    <col min="15" max="15" width="17.28125" style="0" bestFit="1" customWidth="1"/>
    <col min="16" max="16" width="24.8515625" style="0" bestFit="1" customWidth="1"/>
    <col min="17" max="17" width="13.8515625" style="0" bestFit="1" customWidth="1"/>
    <col min="18" max="18" width="17.28125" style="0" bestFit="1" customWidth="1"/>
    <col min="19" max="19" width="24.8515625" style="0" bestFit="1" customWidth="1"/>
    <col min="20" max="20" width="13.8515625" style="0" bestFit="1" customWidth="1"/>
    <col min="21" max="21" width="17.28125" style="0" bestFit="1" customWidth="1"/>
    <col min="22" max="22" width="24.8515625" style="0" bestFit="1" customWidth="1"/>
    <col min="23" max="23" width="13.8515625" style="0" bestFit="1" customWidth="1"/>
    <col min="24" max="24" width="17.28125" style="0" bestFit="1" customWidth="1"/>
    <col min="25" max="25" width="24.8515625" style="0" bestFit="1" customWidth="1"/>
    <col min="26" max="26" width="13.8515625" style="0" bestFit="1" customWidth="1"/>
    <col min="27" max="27" width="17.28125" style="0" bestFit="1" customWidth="1"/>
    <col min="28" max="28" width="24.8515625" style="0" bestFit="1" customWidth="1"/>
    <col min="29" max="29" width="13.8515625" style="0" bestFit="1" customWidth="1"/>
    <col min="30" max="30" width="17.28125" style="0" bestFit="1" customWidth="1"/>
    <col min="31" max="31" width="24.8515625" style="0" bestFit="1" customWidth="1"/>
    <col min="32" max="32" width="13.8515625" style="0" bestFit="1" customWidth="1"/>
    <col min="33" max="33" width="17.28125" style="0" bestFit="1" customWidth="1"/>
    <col min="34" max="34" width="24.8515625" style="0" bestFit="1" customWidth="1"/>
    <col min="35" max="35" width="13.8515625" style="0" bestFit="1" customWidth="1"/>
    <col min="36" max="36" width="17.28125" style="0" bestFit="1" customWidth="1"/>
    <col min="37" max="37" width="24.8515625" style="0" bestFit="1" customWidth="1"/>
    <col min="38" max="38" width="19.140625" style="0" bestFit="1" customWidth="1"/>
    <col min="39" max="39" width="22.57421875" style="0" bestFit="1" customWidth="1"/>
    <col min="40" max="40" width="30.28125" style="0" bestFit="1" customWidth="1"/>
  </cols>
  <sheetData>
    <row r="2" ht="26.25">
      <c r="B2" s="1" t="s">
        <v>0</v>
      </c>
    </row>
    <row r="3" ht="15.75">
      <c r="B3" s="6" t="s">
        <v>1</v>
      </c>
    </row>
    <row r="4" ht="15.75">
      <c r="B4" s="6" t="s">
        <v>2</v>
      </c>
    </row>
    <row r="5" ht="15">
      <c r="B5" s="10"/>
    </row>
    <row r="6" ht="15.75">
      <c r="B6" s="81" t="s">
        <v>221</v>
      </c>
    </row>
    <row r="14" ht="15">
      <c r="A14" s="131" t="s">
        <v>134</v>
      </c>
    </row>
    <row r="15" ht="15">
      <c r="A15" s="19">
        <v>1</v>
      </c>
    </row>
    <row r="16" spans="1:40" ht="15">
      <c r="A16" s="132"/>
      <c r="B16" s="132" t="s">
        <v>135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</row>
    <row r="17" spans="1:40" ht="15">
      <c r="A17" s="132"/>
      <c r="B17" s="132" t="s">
        <v>136</v>
      </c>
      <c r="C17" s="132" t="s">
        <v>136</v>
      </c>
      <c r="D17" s="132" t="s">
        <v>136</v>
      </c>
      <c r="E17" s="132" t="s">
        <v>137</v>
      </c>
      <c r="F17" s="132" t="s">
        <v>137</v>
      </c>
      <c r="G17" s="132" t="s">
        <v>137</v>
      </c>
      <c r="H17" s="132" t="s">
        <v>138</v>
      </c>
      <c r="I17" s="132" t="s">
        <v>138</v>
      </c>
      <c r="J17" s="132" t="s">
        <v>138</v>
      </c>
      <c r="K17" s="132" t="s">
        <v>139</v>
      </c>
      <c r="L17" s="132" t="s">
        <v>139</v>
      </c>
      <c r="M17" s="132" t="s">
        <v>139</v>
      </c>
      <c r="N17" s="132" t="s">
        <v>140</v>
      </c>
      <c r="O17" s="132" t="s">
        <v>140</v>
      </c>
      <c r="P17" s="132" t="s">
        <v>140</v>
      </c>
      <c r="Q17" s="132" t="s">
        <v>141</v>
      </c>
      <c r="R17" s="132" t="s">
        <v>141</v>
      </c>
      <c r="S17" s="132" t="s">
        <v>141</v>
      </c>
      <c r="T17" s="132" t="s">
        <v>142</v>
      </c>
      <c r="U17" s="132" t="s">
        <v>142</v>
      </c>
      <c r="V17" s="132" t="s">
        <v>142</v>
      </c>
      <c r="W17" s="132" t="s">
        <v>143</v>
      </c>
      <c r="X17" s="132" t="s">
        <v>143</v>
      </c>
      <c r="Y17" s="132" t="s">
        <v>143</v>
      </c>
      <c r="Z17" s="132" t="s">
        <v>144</v>
      </c>
      <c r="AA17" s="132" t="s">
        <v>144</v>
      </c>
      <c r="AB17" s="132" t="s">
        <v>144</v>
      </c>
      <c r="AC17" s="132" t="s">
        <v>145</v>
      </c>
      <c r="AD17" s="132" t="s">
        <v>145</v>
      </c>
      <c r="AE17" s="132" t="s">
        <v>145</v>
      </c>
      <c r="AF17" s="132" t="s">
        <v>146</v>
      </c>
      <c r="AG17" s="132" t="s">
        <v>146</v>
      </c>
      <c r="AH17" s="132" t="s">
        <v>146</v>
      </c>
      <c r="AI17" s="132" t="s">
        <v>147</v>
      </c>
      <c r="AJ17" s="132" t="s">
        <v>147</v>
      </c>
      <c r="AK17" s="132" t="s">
        <v>147</v>
      </c>
      <c r="AL17" s="132" t="s">
        <v>148</v>
      </c>
      <c r="AM17" s="132" t="s">
        <v>149</v>
      </c>
      <c r="AN17" s="132" t="s">
        <v>150</v>
      </c>
    </row>
    <row r="18" spans="1:40" ht="15">
      <c r="A18" s="133" t="s">
        <v>151</v>
      </c>
      <c r="B18" s="133" t="s">
        <v>152</v>
      </c>
      <c r="C18" s="133" t="s">
        <v>153</v>
      </c>
      <c r="D18" s="133" t="s">
        <v>154</v>
      </c>
      <c r="E18" s="133" t="s">
        <v>152</v>
      </c>
      <c r="F18" s="133" t="s">
        <v>153</v>
      </c>
      <c r="G18" s="133" t="s">
        <v>154</v>
      </c>
      <c r="H18" s="133" t="s">
        <v>152</v>
      </c>
      <c r="I18" s="133" t="s">
        <v>153</v>
      </c>
      <c r="J18" s="133" t="s">
        <v>154</v>
      </c>
      <c r="K18" s="133" t="s">
        <v>152</v>
      </c>
      <c r="L18" s="133" t="s">
        <v>153</v>
      </c>
      <c r="M18" s="133" t="s">
        <v>154</v>
      </c>
      <c r="N18" s="133" t="s">
        <v>152</v>
      </c>
      <c r="O18" s="133" t="s">
        <v>153</v>
      </c>
      <c r="P18" s="133" t="s">
        <v>154</v>
      </c>
      <c r="Q18" s="133" t="s">
        <v>152</v>
      </c>
      <c r="R18" s="133" t="s">
        <v>153</v>
      </c>
      <c r="S18" s="133" t="s">
        <v>154</v>
      </c>
      <c r="T18" s="133" t="s">
        <v>152</v>
      </c>
      <c r="U18" s="133" t="s">
        <v>153</v>
      </c>
      <c r="V18" s="133" t="s">
        <v>154</v>
      </c>
      <c r="W18" s="133" t="s">
        <v>152</v>
      </c>
      <c r="X18" s="133" t="s">
        <v>153</v>
      </c>
      <c r="Y18" s="133" t="s">
        <v>154</v>
      </c>
      <c r="Z18" s="133" t="s">
        <v>152</v>
      </c>
      <c r="AA18" s="133" t="s">
        <v>153</v>
      </c>
      <c r="AB18" s="133" t="s">
        <v>154</v>
      </c>
      <c r="AC18" s="133" t="s">
        <v>152</v>
      </c>
      <c r="AD18" s="133" t="s">
        <v>153</v>
      </c>
      <c r="AE18" s="133" t="s">
        <v>154</v>
      </c>
      <c r="AF18" s="133" t="s">
        <v>152</v>
      </c>
      <c r="AG18" s="133" t="s">
        <v>153</v>
      </c>
      <c r="AH18" s="133" t="s">
        <v>154</v>
      </c>
      <c r="AI18" s="133" t="s">
        <v>152</v>
      </c>
      <c r="AJ18" s="133" t="s">
        <v>153</v>
      </c>
      <c r="AK18" s="133" t="s">
        <v>154</v>
      </c>
      <c r="AL18" s="133"/>
      <c r="AM18" s="133"/>
      <c r="AN18" s="133"/>
    </row>
    <row r="19" spans="1:40" ht="15">
      <c r="A19" s="134" t="s">
        <v>155</v>
      </c>
      <c r="B19" s="135">
        <v>487974.05</v>
      </c>
      <c r="C19" s="135">
        <v>4879.740500000001</v>
      </c>
      <c r="D19" s="135">
        <v>483094.30950000003</v>
      </c>
      <c r="E19" s="135">
        <v>1051744.3399999999</v>
      </c>
      <c r="F19" s="135">
        <v>10517.443400000002</v>
      </c>
      <c r="G19" s="135">
        <v>1041226.8966000001</v>
      </c>
      <c r="H19" s="135">
        <v>8687461.93</v>
      </c>
      <c r="I19" s="135">
        <v>86874.6193</v>
      </c>
      <c r="J19" s="135">
        <v>8600587.310700001</v>
      </c>
      <c r="K19" s="135">
        <v>1175947.27</v>
      </c>
      <c r="L19" s="135">
        <v>11759.472699999998</v>
      </c>
      <c r="M19" s="135">
        <v>1164187.7973</v>
      </c>
      <c r="N19" s="135">
        <v>1016776.08</v>
      </c>
      <c r="O19" s="135">
        <v>10167.7608</v>
      </c>
      <c r="P19" s="135">
        <v>1006608.3191999998</v>
      </c>
      <c r="Q19" s="135">
        <v>824436.5799999998</v>
      </c>
      <c r="R19" s="135">
        <v>8244.3658</v>
      </c>
      <c r="S19" s="135">
        <v>816192.2141999999</v>
      </c>
      <c r="T19" s="135">
        <v>472673.02</v>
      </c>
      <c r="U19" s="135">
        <v>4726.7302</v>
      </c>
      <c r="V19" s="135">
        <v>467946.2897999999</v>
      </c>
      <c r="W19" s="135">
        <v>2130470.9200000004</v>
      </c>
      <c r="X19" s="135">
        <v>21304.7092</v>
      </c>
      <c r="Y19" s="135">
        <v>2109166.2108</v>
      </c>
      <c r="Z19" s="135">
        <v>803481.2399999999</v>
      </c>
      <c r="AA19" s="135">
        <v>8034.812400000002</v>
      </c>
      <c r="AB19" s="135">
        <v>795446.4275999999</v>
      </c>
      <c r="AC19" s="135">
        <v>750876.5899999999</v>
      </c>
      <c r="AD19" s="135">
        <v>7508.765900000001</v>
      </c>
      <c r="AE19" s="135">
        <v>743367.8240999999</v>
      </c>
      <c r="AF19" s="135">
        <v>103875.59</v>
      </c>
      <c r="AG19" s="135">
        <v>1038.7558999999999</v>
      </c>
      <c r="AH19" s="135">
        <v>102836.83410000001</v>
      </c>
      <c r="AI19" s="135">
        <v>25216.409999999993</v>
      </c>
      <c r="AJ19" s="135">
        <v>252.1641</v>
      </c>
      <c r="AK19" s="135">
        <v>24964.245900000016</v>
      </c>
      <c r="AL19" s="135">
        <v>17530934.020000003</v>
      </c>
      <c r="AM19" s="135">
        <v>175309.34020000004</v>
      </c>
      <c r="AN19" s="135">
        <v>17355624.679799996</v>
      </c>
    </row>
    <row r="20" spans="1:40" ht="15">
      <c r="A20" s="136" t="s">
        <v>160</v>
      </c>
      <c r="B20" s="137">
        <v>475600.94999999995</v>
      </c>
      <c r="C20" s="137">
        <v>4756.0095</v>
      </c>
      <c r="D20" s="137">
        <v>470844.9405000001</v>
      </c>
      <c r="E20" s="137">
        <v>968671.6499999999</v>
      </c>
      <c r="F20" s="137">
        <v>9686.7165</v>
      </c>
      <c r="G20" s="137">
        <v>958984.9334999999</v>
      </c>
      <c r="H20" s="137">
        <v>45512.990000000005</v>
      </c>
      <c r="I20" s="137">
        <v>455.12989999999996</v>
      </c>
      <c r="J20" s="137">
        <v>45057.860100000005</v>
      </c>
      <c r="K20" s="137">
        <v>61700.43</v>
      </c>
      <c r="L20" s="137">
        <v>617.0043</v>
      </c>
      <c r="M20" s="137">
        <v>61083.42570000001</v>
      </c>
      <c r="N20" s="137">
        <v>19448.93</v>
      </c>
      <c r="O20" s="137">
        <v>194.4893</v>
      </c>
      <c r="P20" s="137">
        <v>19254.4407</v>
      </c>
      <c r="Q20" s="137">
        <v>173261.36</v>
      </c>
      <c r="R20" s="137">
        <v>1732.6136000000001</v>
      </c>
      <c r="S20" s="137">
        <v>171528.74639999997</v>
      </c>
      <c r="T20" s="137">
        <v>104039.84</v>
      </c>
      <c r="U20" s="137">
        <v>1040.3984</v>
      </c>
      <c r="V20" s="137">
        <v>102999.4416</v>
      </c>
      <c r="W20" s="137">
        <v>375177.6</v>
      </c>
      <c r="X20" s="137">
        <v>3751.7760000000003</v>
      </c>
      <c r="Y20" s="137">
        <v>371425.82399999996</v>
      </c>
      <c r="Z20" s="137">
        <v>50193.33</v>
      </c>
      <c r="AA20" s="137">
        <v>501.93330000000003</v>
      </c>
      <c r="AB20" s="137">
        <v>49691.396700000005</v>
      </c>
      <c r="AC20" s="137">
        <v>625086.9199999999</v>
      </c>
      <c r="AD20" s="137">
        <v>6250.8692</v>
      </c>
      <c r="AE20" s="137">
        <v>618836.0508</v>
      </c>
      <c r="AF20" s="137">
        <v>83710.01</v>
      </c>
      <c r="AG20" s="137">
        <v>837.1000999999999</v>
      </c>
      <c r="AH20" s="137">
        <v>82872.9099</v>
      </c>
      <c r="AI20" s="137">
        <v>-90985.7</v>
      </c>
      <c r="AJ20" s="137">
        <v>-909.8569999999997</v>
      </c>
      <c r="AK20" s="137">
        <v>-90075.843</v>
      </c>
      <c r="AL20" s="137">
        <v>2891418.3099999996</v>
      </c>
      <c r="AM20" s="137">
        <v>28914.1831</v>
      </c>
      <c r="AN20" s="137">
        <v>2862504.1269</v>
      </c>
    </row>
    <row r="21" spans="1:40" ht="15">
      <c r="A21" s="138" t="s">
        <v>175</v>
      </c>
      <c r="B21" s="139"/>
      <c r="C21" s="139"/>
      <c r="D21" s="139"/>
      <c r="E21" s="139">
        <v>17507.7</v>
      </c>
      <c r="F21" s="139">
        <v>175.077</v>
      </c>
      <c r="G21" s="139">
        <v>17332.623</v>
      </c>
      <c r="H21" s="139"/>
      <c r="I21" s="139"/>
      <c r="J21" s="139"/>
      <c r="K21" s="139">
        <v>4.99</v>
      </c>
      <c r="L21" s="139">
        <v>0.0499</v>
      </c>
      <c r="M21" s="139">
        <v>4.9401</v>
      </c>
      <c r="N21" s="139"/>
      <c r="O21" s="139"/>
      <c r="P21" s="139"/>
      <c r="Q21" s="139"/>
      <c r="R21" s="139"/>
      <c r="S21" s="139"/>
      <c r="T21" s="139">
        <v>9300</v>
      </c>
      <c r="U21" s="139">
        <v>93</v>
      </c>
      <c r="V21" s="139">
        <v>9207</v>
      </c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>
        <v>26812.690000000002</v>
      </c>
      <c r="AM21" s="139">
        <v>268.1269</v>
      </c>
      <c r="AN21" s="139">
        <v>26544.5631</v>
      </c>
    </row>
    <row r="22" spans="1:40" ht="15">
      <c r="A22" s="138" t="s">
        <v>185</v>
      </c>
      <c r="B22" s="139">
        <v>403940.29999999993</v>
      </c>
      <c r="C22" s="139">
        <v>4039.403</v>
      </c>
      <c r="D22" s="139">
        <v>399900.89700000006</v>
      </c>
      <c r="E22" s="139">
        <v>573199.97</v>
      </c>
      <c r="F22" s="139">
        <v>5731.999699999999</v>
      </c>
      <c r="G22" s="139">
        <v>567467.9702999999</v>
      </c>
      <c r="H22" s="139">
        <v>1570.8400000000001</v>
      </c>
      <c r="I22" s="139">
        <v>15.708400000000001</v>
      </c>
      <c r="J22" s="139">
        <v>1555.1316</v>
      </c>
      <c r="K22" s="139">
        <v>53031.61</v>
      </c>
      <c r="L22" s="139">
        <v>530.3161</v>
      </c>
      <c r="M22" s="139">
        <v>52501.293900000004</v>
      </c>
      <c r="N22" s="139">
        <v>7218.880000000001</v>
      </c>
      <c r="O22" s="139">
        <v>72.1888</v>
      </c>
      <c r="P22" s="139">
        <v>7146.691199999999</v>
      </c>
      <c r="Q22" s="139">
        <v>148778.66999999998</v>
      </c>
      <c r="R22" s="139">
        <v>1487.7867</v>
      </c>
      <c r="S22" s="139">
        <v>147290.8833</v>
      </c>
      <c r="T22" s="139">
        <v>9146.04</v>
      </c>
      <c r="U22" s="139">
        <v>91.46039999999999</v>
      </c>
      <c r="V22" s="139">
        <v>9054.579600000001</v>
      </c>
      <c r="W22" s="139">
        <v>56685.48</v>
      </c>
      <c r="X22" s="139">
        <v>566.8548000000001</v>
      </c>
      <c r="Y22" s="139">
        <v>56118.62520000001</v>
      </c>
      <c r="Z22" s="139">
        <v>27932.340000000004</v>
      </c>
      <c r="AA22" s="139">
        <v>279.3234</v>
      </c>
      <c r="AB22" s="139">
        <v>27653.016600000003</v>
      </c>
      <c r="AC22" s="139">
        <v>598067.49</v>
      </c>
      <c r="AD22" s="139">
        <v>5980.674900000001</v>
      </c>
      <c r="AE22" s="139">
        <v>592086.8151</v>
      </c>
      <c r="AF22" s="139">
        <v>72077.7</v>
      </c>
      <c r="AG22" s="139">
        <v>720.7769999999999</v>
      </c>
      <c r="AH22" s="139">
        <v>71356.923</v>
      </c>
      <c r="AI22" s="139">
        <v>-102659.81</v>
      </c>
      <c r="AJ22" s="139">
        <v>-1026.5980999999997</v>
      </c>
      <c r="AK22" s="139">
        <v>-101633.2119</v>
      </c>
      <c r="AL22" s="139">
        <v>1848989.5099999998</v>
      </c>
      <c r="AM22" s="139">
        <v>18489.895099999998</v>
      </c>
      <c r="AN22" s="139">
        <v>1830499.6149</v>
      </c>
    </row>
    <row r="23" spans="1:40" ht="15">
      <c r="A23" s="138" t="s">
        <v>191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>
        <v>478.16</v>
      </c>
      <c r="AA23" s="139">
        <v>4.7816</v>
      </c>
      <c r="AB23" s="139">
        <v>473.3784</v>
      </c>
      <c r="AC23" s="139"/>
      <c r="AD23" s="139"/>
      <c r="AE23" s="139"/>
      <c r="AF23" s="139"/>
      <c r="AG23" s="139"/>
      <c r="AH23" s="139"/>
      <c r="AI23" s="139"/>
      <c r="AJ23" s="139"/>
      <c r="AK23" s="139"/>
      <c r="AL23" s="139">
        <v>478.16</v>
      </c>
      <c r="AM23" s="139">
        <v>4.7816</v>
      </c>
      <c r="AN23" s="139">
        <v>473.3784</v>
      </c>
    </row>
    <row r="24" spans="1:40" ht="15">
      <c r="A24" s="138" t="s">
        <v>199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>
        <v>9293.72</v>
      </c>
      <c r="O24" s="139">
        <v>92.93719999999999</v>
      </c>
      <c r="P24" s="139">
        <v>9200.782799999999</v>
      </c>
      <c r="Q24" s="139"/>
      <c r="R24" s="139"/>
      <c r="S24" s="139"/>
      <c r="T24" s="139"/>
      <c r="U24" s="139"/>
      <c r="V24" s="139"/>
      <c r="W24" s="139"/>
      <c r="X24" s="139"/>
      <c r="Y24" s="139"/>
      <c r="Z24" s="139">
        <v>11724.62</v>
      </c>
      <c r="AA24" s="139">
        <v>117.24620000000002</v>
      </c>
      <c r="AB24" s="139">
        <v>11607.373800000001</v>
      </c>
      <c r="AC24" s="139">
        <v>25710.59</v>
      </c>
      <c r="AD24" s="139">
        <v>257.1059</v>
      </c>
      <c r="AE24" s="139">
        <v>25453.4841</v>
      </c>
      <c r="AF24" s="139"/>
      <c r="AG24" s="139"/>
      <c r="AH24" s="139"/>
      <c r="AI24" s="139"/>
      <c r="AJ24" s="139"/>
      <c r="AK24" s="139"/>
      <c r="AL24" s="139">
        <v>46728.93</v>
      </c>
      <c r="AM24" s="139">
        <v>467.2893</v>
      </c>
      <c r="AN24" s="139">
        <v>46261.6407</v>
      </c>
    </row>
    <row r="25" spans="1:40" ht="15">
      <c r="A25" s="138" t="s">
        <v>203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>
        <v>1379.17</v>
      </c>
      <c r="U25" s="139">
        <v>13.7917</v>
      </c>
      <c r="V25" s="139">
        <v>1365.3783</v>
      </c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>
        <v>1379.17</v>
      </c>
      <c r="AM25" s="139">
        <v>13.7917</v>
      </c>
      <c r="AN25" s="139">
        <v>1365.3783</v>
      </c>
    </row>
    <row r="26" spans="1:40" ht="15">
      <c r="A26" s="138" t="s">
        <v>207</v>
      </c>
      <c r="B26" s="139">
        <v>8767.08</v>
      </c>
      <c r="C26" s="139">
        <v>87.6708</v>
      </c>
      <c r="D26" s="139">
        <v>8679.4092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>
        <v>82988.01</v>
      </c>
      <c r="U26" s="139">
        <v>829.8801</v>
      </c>
      <c r="V26" s="139">
        <v>82158.1299</v>
      </c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>
        <v>91755.09</v>
      </c>
      <c r="AM26" s="139">
        <v>917.5509</v>
      </c>
      <c r="AN26" s="139">
        <v>90837.5391</v>
      </c>
    </row>
    <row r="27" spans="1:40" ht="15">
      <c r="A27" s="138" t="s">
        <v>209</v>
      </c>
      <c r="B27" s="139">
        <v>94.95</v>
      </c>
      <c r="C27" s="139">
        <v>0.9495</v>
      </c>
      <c r="D27" s="139">
        <v>94.0005</v>
      </c>
      <c r="E27" s="139">
        <v>245965.96</v>
      </c>
      <c r="F27" s="139">
        <v>2459.6596</v>
      </c>
      <c r="G27" s="139">
        <v>243506.30039999998</v>
      </c>
      <c r="H27" s="139"/>
      <c r="I27" s="139"/>
      <c r="J27" s="139"/>
      <c r="K27" s="139"/>
      <c r="L27" s="139"/>
      <c r="M27" s="139"/>
      <c r="N27" s="139">
        <v>0.97</v>
      </c>
      <c r="O27" s="139">
        <v>0.0097</v>
      </c>
      <c r="P27" s="139">
        <v>0.9602999999999999</v>
      </c>
      <c r="Q27" s="139"/>
      <c r="R27" s="139"/>
      <c r="S27" s="139"/>
      <c r="T27" s="139"/>
      <c r="U27" s="139"/>
      <c r="V27" s="139"/>
      <c r="W27" s="139"/>
      <c r="X27" s="139"/>
      <c r="Y27" s="139"/>
      <c r="Z27" s="139">
        <v>3215.9</v>
      </c>
      <c r="AA27" s="139">
        <v>32.159</v>
      </c>
      <c r="AB27" s="139">
        <v>3183.741</v>
      </c>
      <c r="AC27" s="139"/>
      <c r="AD27" s="139"/>
      <c r="AE27" s="139"/>
      <c r="AF27" s="139"/>
      <c r="AG27" s="139"/>
      <c r="AH27" s="139"/>
      <c r="AI27" s="139"/>
      <c r="AJ27" s="139"/>
      <c r="AK27" s="139"/>
      <c r="AL27" s="139">
        <v>249277.78</v>
      </c>
      <c r="AM27" s="139">
        <v>2492.7778000000003</v>
      </c>
      <c r="AN27" s="139">
        <v>246785.0022</v>
      </c>
    </row>
    <row r="28" spans="1:40" ht="15">
      <c r="A28" s="138" t="s">
        <v>211</v>
      </c>
      <c r="B28" s="139"/>
      <c r="C28" s="139"/>
      <c r="D28" s="139"/>
      <c r="E28" s="139"/>
      <c r="F28" s="139"/>
      <c r="G28" s="139"/>
      <c r="H28" s="139">
        <v>38938.46</v>
      </c>
      <c r="I28" s="139">
        <v>389.3846</v>
      </c>
      <c r="J28" s="139">
        <v>38549.0754</v>
      </c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>
        <v>38938.46</v>
      </c>
      <c r="AM28" s="139">
        <v>389.3846</v>
      </c>
      <c r="AN28" s="139">
        <v>38549.0754</v>
      </c>
    </row>
    <row r="29" spans="1:40" ht="15">
      <c r="A29" s="138" t="s">
        <v>0</v>
      </c>
      <c r="B29" s="139">
        <v>62798.619999999995</v>
      </c>
      <c r="C29" s="139">
        <v>627.9861999999999</v>
      </c>
      <c r="D29" s="139">
        <v>62170.633799999996</v>
      </c>
      <c r="E29" s="139">
        <v>9015.05</v>
      </c>
      <c r="F29" s="139">
        <v>90.15050000000001</v>
      </c>
      <c r="G29" s="139">
        <v>8924.8995</v>
      </c>
      <c r="H29" s="139"/>
      <c r="I29" s="139"/>
      <c r="J29" s="139"/>
      <c r="K29" s="139">
        <v>8663.83</v>
      </c>
      <c r="L29" s="139">
        <v>86.6383</v>
      </c>
      <c r="M29" s="139">
        <v>8577.1917</v>
      </c>
      <c r="N29" s="139">
        <v>2935.3600000000006</v>
      </c>
      <c r="O29" s="139">
        <v>29.353600000000007</v>
      </c>
      <c r="P29" s="139">
        <v>2906.0064000000007</v>
      </c>
      <c r="Q29" s="139">
        <v>24482.690000000002</v>
      </c>
      <c r="R29" s="139">
        <v>244.8269</v>
      </c>
      <c r="S29" s="139">
        <v>24237.8631</v>
      </c>
      <c r="T29" s="139">
        <v>1226.62</v>
      </c>
      <c r="U29" s="139">
        <v>12.266200000000001</v>
      </c>
      <c r="V29" s="139">
        <v>1214.3538</v>
      </c>
      <c r="W29" s="139">
        <v>318492.12</v>
      </c>
      <c r="X29" s="139">
        <v>3184.9212</v>
      </c>
      <c r="Y29" s="139">
        <v>315307.19879999995</v>
      </c>
      <c r="Z29" s="139">
        <v>6842.3099999999995</v>
      </c>
      <c r="AA29" s="139">
        <v>68.4231</v>
      </c>
      <c r="AB29" s="139">
        <v>6773.8868999999995</v>
      </c>
      <c r="AC29" s="139">
        <v>1308.84</v>
      </c>
      <c r="AD29" s="139">
        <v>13.0884</v>
      </c>
      <c r="AE29" s="139">
        <v>1295.7515999999998</v>
      </c>
      <c r="AF29" s="139">
        <v>11632.31</v>
      </c>
      <c r="AG29" s="139">
        <v>116.32310000000001</v>
      </c>
      <c r="AH29" s="139">
        <v>11515.986900000002</v>
      </c>
      <c r="AI29" s="139">
        <v>11674.11</v>
      </c>
      <c r="AJ29" s="139">
        <v>116.74110000000002</v>
      </c>
      <c r="AK29" s="139">
        <v>11557.368900000001</v>
      </c>
      <c r="AL29" s="139">
        <v>459071.86</v>
      </c>
      <c r="AM29" s="139">
        <v>4590.718599999999</v>
      </c>
      <c r="AN29" s="139">
        <v>454481.14139999996</v>
      </c>
    </row>
    <row r="30" spans="1:40" ht="15">
      <c r="A30" s="138" t="s">
        <v>173</v>
      </c>
      <c r="B30" s="139"/>
      <c r="C30" s="139"/>
      <c r="D30" s="139"/>
      <c r="E30" s="139">
        <v>122982.97</v>
      </c>
      <c r="F30" s="139">
        <v>1229.8297</v>
      </c>
      <c r="G30" s="139">
        <v>121753.1403</v>
      </c>
      <c r="H30" s="139">
        <v>5003.69</v>
      </c>
      <c r="I30" s="139">
        <v>50.036899999999996</v>
      </c>
      <c r="J30" s="139">
        <v>4953.6530999999995</v>
      </c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>
        <v>127986.66</v>
      </c>
      <c r="AM30" s="139">
        <v>1279.8666</v>
      </c>
      <c r="AN30" s="139">
        <v>126706.7934</v>
      </c>
    </row>
    <row r="31" spans="1:40" ht="15">
      <c r="A31" s="136" t="s">
        <v>161</v>
      </c>
      <c r="B31" s="137">
        <v>6067.959999999999</v>
      </c>
      <c r="C31" s="137">
        <v>60.67959999999999</v>
      </c>
      <c r="D31" s="137">
        <v>6007.2804</v>
      </c>
      <c r="E31" s="137">
        <v>10221.59</v>
      </c>
      <c r="F31" s="137">
        <v>102.2159</v>
      </c>
      <c r="G31" s="137">
        <v>10119.3741</v>
      </c>
      <c r="H31" s="137">
        <v>32583.23</v>
      </c>
      <c r="I31" s="137">
        <v>325.83230000000003</v>
      </c>
      <c r="J31" s="137">
        <v>32257.397699999998</v>
      </c>
      <c r="K31" s="137">
        <v>5570.1</v>
      </c>
      <c r="L31" s="137">
        <v>55.701</v>
      </c>
      <c r="M31" s="137">
        <v>5514.399</v>
      </c>
      <c r="N31" s="137">
        <v>22677.420000000002</v>
      </c>
      <c r="O31" s="137">
        <v>226.7742</v>
      </c>
      <c r="P31" s="137">
        <v>22450.645800000002</v>
      </c>
      <c r="Q31" s="137">
        <v>21398.06</v>
      </c>
      <c r="R31" s="137">
        <v>213.98059999999998</v>
      </c>
      <c r="S31" s="137">
        <v>21184.079400000002</v>
      </c>
      <c r="T31" s="137">
        <v>8150.09</v>
      </c>
      <c r="U31" s="137">
        <v>81.5009</v>
      </c>
      <c r="V31" s="137">
        <v>8068.589100000001</v>
      </c>
      <c r="W31" s="137">
        <v>8974.77</v>
      </c>
      <c r="X31" s="137">
        <v>89.7477</v>
      </c>
      <c r="Y31" s="137">
        <v>8885.0223</v>
      </c>
      <c r="Z31" s="137">
        <v>5402.42</v>
      </c>
      <c r="AA31" s="137">
        <v>54.02420000000001</v>
      </c>
      <c r="AB31" s="137">
        <v>5348.3958</v>
      </c>
      <c r="AC31" s="137">
        <v>20071.44</v>
      </c>
      <c r="AD31" s="137">
        <v>200.7144</v>
      </c>
      <c r="AE31" s="137">
        <v>19870.7256</v>
      </c>
      <c r="AF31" s="137">
        <v>9499.19</v>
      </c>
      <c r="AG31" s="137">
        <v>94.99190000000002</v>
      </c>
      <c r="AH31" s="137">
        <v>9404.1981</v>
      </c>
      <c r="AI31" s="137">
        <v>2331.88</v>
      </c>
      <c r="AJ31" s="137">
        <v>23.3188</v>
      </c>
      <c r="AK31" s="137">
        <v>2308.5612</v>
      </c>
      <c r="AL31" s="137">
        <v>152948.15</v>
      </c>
      <c r="AM31" s="137">
        <v>1529.4815</v>
      </c>
      <c r="AN31" s="137">
        <v>151418.6685</v>
      </c>
    </row>
    <row r="32" spans="1:40" ht="15">
      <c r="A32" s="138" t="s">
        <v>177</v>
      </c>
      <c r="B32" s="139">
        <v>325</v>
      </c>
      <c r="C32" s="139">
        <v>3.25</v>
      </c>
      <c r="D32" s="139">
        <v>321.75</v>
      </c>
      <c r="E32" s="139">
        <v>187.41</v>
      </c>
      <c r="F32" s="139">
        <v>1.8741</v>
      </c>
      <c r="G32" s="139">
        <v>185.5359</v>
      </c>
      <c r="H32" s="139"/>
      <c r="I32" s="139"/>
      <c r="J32" s="139"/>
      <c r="K32" s="139">
        <v>753.53</v>
      </c>
      <c r="L32" s="139">
        <v>7.535299999999999</v>
      </c>
      <c r="M32" s="139">
        <v>745.9947</v>
      </c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>
        <v>80</v>
      </c>
      <c r="AG32" s="139">
        <v>0.8</v>
      </c>
      <c r="AH32" s="139">
        <v>79.2</v>
      </c>
      <c r="AI32" s="139"/>
      <c r="AJ32" s="139"/>
      <c r="AK32" s="139"/>
      <c r="AL32" s="139">
        <v>1345.94</v>
      </c>
      <c r="AM32" s="139">
        <v>13.4594</v>
      </c>
      <c r="AN32" s="139">
        <v>1332.4806</v>
      </c>
    </row>
    <row r="33" spans="1:40" ht="15">
      <c r="A33" s="138" t="s">
        <v>183</v>
      </c>
      <c r="B33" s="139">
        <v>80</v>
      </c>
      <c r="C33" s="139">
        <v>0.8</v>
      </c>
      <c r="D33" s="139">
        <v>79.2</v>
      </c>
      <c r="E33" s="139"/>
      <c r="F33" s="139"/>
      <c r="G33" s="139"/>
      <c r="H33" s="139"/>
      <c r="I33" s="139"/>
      <c r="J33" s="139"/>
      <c r="K33" s="139">
        <v>1319.4</v>
      </c>
      <c r="L33" s="139">
        <v>13.194</v>
      </c>
      <c r="M33" s="139">
        <v>1306.2060000000001</v>
      </c>
      <c r="N33" s="139">
        <v>1152.6799999999998</v>
      </c>
      <c r="O33" s="139">
        <v>11.5268</v>
      </c>
      <c r="P33" s="139">
        <v>1141.1532</v>
      </c>
      <c r="Q33" s="139">
        <v>468.99</v>
      </c>
      <c r="R33" s="139">
        <v>4.689900000000001</v>
      </c>
      <c r="S33" s="139">
        <v>464.3001</v>
      </c>
      <c r="T33" s="139"/>
      <c r="U33" s="139"/>
      <c r="V33" s="139"/>
      <c r="W33" s="139"/>
      <c r="X33" s="139"/>
      <c r="Y33" s="139"/>
      <c r="Z33" s="139">
        <v>338.85</v>
      </c>
      <c r="AA33" s="139">
        <v>3.3885000000000005</v>
      </c>
      <c r="AB33" s="139">
        <v>335.4615</v>
      </c>
      <c r="AC33" s="139">
        <v>949.22</v>
      </c>
      <c r="AD33" s="139">
        <v>9.4922</v>
      </c>
      <c r="AE33" s="139">
        <v>939.7278</v>
      </c>
      <c r="AF33" s="139"/>
      <c r="AG33" s="139"/>
      <c r="AH33" s="139"/>
      <c r="AI33" s="139"/>
      <c r="AJ33" s="139"/>
      <c r="AK33" s="139"/>
      <c r="AL33" s="139">
        <v>4309.139999999999</v>
      </c>
      <c r="AM33" s="139">
        <v>43.09140000000001</v>
      </c>
      <c r="AN33" s="139">
        <v>4266.0486</v>
      </c>
    </row>
    <row r="34" spans="1:40" ht="15">
      <c r="A34" s="138" t="s">
        <v>185</v>
      </c>
      <c r="B34" s="139"/>
      <c r="C34" s="139"/>
      <c r="D34" s="139"/>
      <c r="E34" s="139">
        <v>1440</v>
      </c>
      <c r="F34" s="139">
        <v>14.4</v>
      </c>
      <c r="G34" s="139">
        <v>1425.6</v>
      </c>
      <c r="H34" s="139">
        <v>2160</v>
      </c>
      <c r="I34" s="139">
        <v>21.6</v>
      </c>
      <c r="J34" s="139">
        <v>2138.4</v>
      </c>
      <c r="K34" s="139">
        <v>972</v>
      </c>
      <c r="L34" s="139">
        <v>9.72</v>
      </c>
      <c r="M34" s="139">
        <v>962.28</v>
      </c>
      <c r="N34" s="139">
        <v>972</v>
      </c>
      <c r="O34" s="139">
        <v>9.719999999999999</v>
      </c>
      <c r="P34" s="139">
        <v>962.28</v>
      </c>
      <c r="Q34" s="139">
        <v>972</v>
      </c>
      <c r="R34" s="139">
        <v>9.719999999999999</v>
      </c>
      <c r="S34" s="139">
        <v>962.28</v>
      </c>
      <c r="T34" s="139">
        <v>1092</v>
      </c>
      <c r="U34" s="139">
        <v>10.92</v>
      </c>
      <c r="V34" s="139">
        <v>1081.08</v>
      </c>
      <c r="W34" s="139">
        <v>492</v>
      </c>
      <c r="X34" s="139">
        <v>4.92</v>
      </c>
      <c r="Y34" s="139">
        <v>487.08</v>
      </c>
      <c r="Z34" s="139">
        <v>1092</v>
      </c>
      <c r="AA34" s="139">
        <v>10.920000000000002</v>
      </c>
      <c r="AB34" s="139">
        <v>1081.0800000000002</v>
      </c>
      <c r="AC34" s="139">
        <v>492</v>
      </c>
      <c r="AD34" s="139">
        <v>4.92</v>
      </c>
      <c r="AE34" s="139">
        <v>487.08</v>
      </c>
      <c r="AF34" s="139">
        <v>1092</v>
      </c>
      <c r="AG34" s="139">
        <v>10.92</v>
      </c>
      <c r="AH34" s="139">
        <v>1081.08</v>
      </c>
      <c r="AI34" s="139">
        <v>792</v>
      </c>
      <c r="AJ34" s="139">
        <v>7.92</v>
      </c>
      <c r="AK34" s="139">
        <v>784.0799999999999</v>
      </c>
      <c r="AL34" s="139">
        <v>11568</v>
      </c>
      <c r="AM34" s="139">
        <v>115.68</v>
      </c>
      <c r="AN34" s="139">
        <v>11452.32</v>
      </c>
    </row>
    <row r="35" spans="1:40" ht="15">
      <c r="A35" s="138" t="s">
        <v>189</v>
      </c>
      <c r="B35" s="139"/>
      <c r="C35" s="139"/>
      <c r="D35" s="139"/>
      <c r="E35" s="139"/>
      <c r="F35" s="139"/>
      <c r="G35" s="139"/>
      <c r="H35" s="139">
        <v>7800</v>
      </c>
      <c r="I35" s="139">
        <v>78</v>
      </c>
      <c r="J35" s="139">
        <v>7722</v>
      </c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>
        <v>7800</v>
      </c>
      <c r="AM35" s="139">
        <v>78</v>
      </c>
      <c r="AN35" s="139">
        <v>7722</v>
      </c>
    </row>
    <row r="36" spans="1:40" ht="15">
      <c r="A36" s="138" t="s">
        <v>181</v>
      </c>
      <c r="B36" s="139"/>
      <c r="C36" s="139"/>
      <c r="D36" s="139"/>
      <c r="E36" s="139">
        <v>90</v>
      </c>
      <c r="F36" s="139">
        <v>0.9</v>
      </c>
      <c r="G36" s="139">
        <v>89.1</v>
      </c>
      <c r="H36" s="139"/>
      <c r="I36" s="139"/>
      <c r="J36" s="139"/>
      <c r="K36" s="139"/>
      <c r="L36" s="139"/>
      <c r="M36" s="139"/>
      <c r="N36" s="139">
        <v>165</v>
      </c>
      <c r="O36" s="139">
        <v>1.6500000000000001</v>
      </c>
      <c r="P36" s="139">
        <v>163.35</v>
      </c>
      <c r="Q36" s="139">
        <v>530.8</v>
      </c>
      <c r="R36" s="139">
        <v>5.308</v>
      </c>
      <c r="S36" s="139">
        <v>525.492</v>
      </c>
      <c r="T36" s="139">
        <v>156</v>
      </c>
      <c r="U36" s="139">
        <v>1.56</v>
      </c>
      <c r="V36" s="139">
        <v>154.44</v>
      </c>
      <c r="W36" s="139"/>
      <c r="X36" s="139"/>
      <c r="Y36" s="139"/>
      <c r="Z36" s="139"/>
      <c r="AA36" s="139"/>
      <c r="AB36" s="139"/>
      <c r="AC36" s="139">
        <v>1662</v>
      </c>
      <c r="AD36" s="139">
        <v>16.62</v>
      </c>
      <c r="AE36" s="139">
        <v>1645.38</v>
      </c>
      <c r="AF36" s="139"/>
      <c r="AG36" s="139"/>
      <c r="AH36" s="139"/>
      <c r="AI36" s="139">
        <v>156</v>
      </c>
      <c r="AJ36" s="139">
        <v>1.56</v>
      </c>
      <c r="AK36" s="139">
        <v>154.44</v>
      </c>
      <c r="AL36" s="139">
        <v>2759.8</v>
      </c>
      <c r="AM36" s="139">
        <v>27.598000000000003</v>
      </c>
      <c r="AN36" s="139">
        <v>2732.202</v>
      </c>
    </row>
    <row r="37" spans="1:40" ht="15">
      <c r="A37" s="138" t="s">
        <v>191</v>
      </c>
      <c r="B37" s="139">
        <v>611.31</v>
      </c>
      <c r="C37" s="139">
        <v>6.113099999999999</v>
      </c>
      <c r="D37" s="139">
        <v>605.1968999999999</v>
      </c>
      <c r="E37" s="139">
        <v>121.46</v>
      </c>
      <c r="F37" s="139">
        <v>1.2146</v>
      </c>
      <c r="G37" s="139">
        <v>120.24539999999999</v>
      </c>
      <c r="H37" s="139"/>
      <c r="I37" s="139"/>
      <c r="J37" s="139"/>
      <c r="K37" s="139">
        <v>771.96</v>
      </c>
      <c r="L37" s="139">
        <v>7.719600000000001</v>
      </c>
      <c r="M37" s="139">
        <v>764.2404</v>
      </c>
      <c r="N37" s="139">
        <v>771.96</v>
      </c>
      <c r="O37" s="139">
        <v>7.719600000000001</v>
      </c>
      <c r="P37" s="139">
        <v>764.2404</v>
      </c>
      <c r="Q37" s="139">
        <v>874.6</v>
      </c>
      <c r="R37" s="139">
        <v>8.746</v>
      </c>
      <c r="S37" s="139">
        <v>865.854</v>
      </c>
      <c r="T37" s="139">
        <v>578.97</v>
      </c>
      <c r="U37" s="139">
        <v>5.789700000000001</v>
      </c>
      <c r="V37" s="139">
        <v>573.1803</v>
      </c>
      <c r="W37" s="139">
        <v>1872.87</v>
      </c>
      <c r="X37" s="139">
        <v>18.7287</v>
      </c>
      <c r="Y37" s="139">
        <v>1854.1412999999998</v>
      </c>
      <c r="Z37" s="139"/>
      <c r="AA37" s="139"/>
      <c r="AB37" s="139"/>
      <c r="AC37" s="139">
        <v>578.97</v>
      </c>
      <c r="AD37" s="139">
        <v>5.789700000000001</v>
      </c>
      <c r="AE37" s="139">
        <v>573.1803</v>
      </c>
      <c r="AF37" s="139">
        <v>600</v>
      </c>
      <c r="AG37" s="139">
        <v>6</v>
      </c>
      <c r="AH37" s="139">
        <v>594</v>
      </c>
      <c r="AI37" s="139"/>
      <c r="AJ37" s="139"/>
      <c r="AK37" s="139"/>
      <c r="AL37" s="139">
        <v>6782.1</v>
      </c>
      <c r="AM37" s="139">
        <v>67.821</v>
      </c>
      <c r="AN37" s="139">
        <v>6714.279</v>
      </c>
    </row>
    <row r="38" spans="1:40" ht="15">
      <c r="A38" s="138" t="s">
        <v>197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>
        <v>892</v>
      </c>
      <c r="AD38" s="139">
        <v>8.92</v>
      </c>
      <c r="AE38" s="139">
        <v>883.08</v>
      </c>
      <c r="AF38" s="139"/>
      <c r="AG38" s="139"/>
      <c r="AH38" s="139"/>
      <c r="AI38" s="139"/>
      <c r="AJ38" s="139"/>
      <c r="AK38" s="139"/>
      <c r="AL38" s="139">
        <v>892</v>
      </c>
      <c r="AM38" s="139">
        <v>8.92</v>
      </c>
      <c r="AN38" s="139">
        <v>883.08</v>
      </c>
    </row>
    <row r="39" spans="1:40" ht="15">
      <c r="A39" s="138" t="s">
        <v>199</v>
      </c>
      <c r="B39" s="139"/>
      <c r="C39" s="139"/>
      <c r="D39" s="139"/>
      <c r="E39" s="139">
        <v>280</v>
      </c>
      <c r="F39" s="139">
        <v>2.8000000000000003</v>
      </c>
      <c r="G39" s="139">
        <v>277.2</v>
      </c>
      <c r="H39" s="139"/>
      <c r="I39" s="139"/>
      <c r="J39" s="139"/>
      <c r="K39" s="139"/>
      <c r="L39" s="139"/>
      <c r="M39" s="139"/>
      <c r="N39" s="139">
        <v>480</v>
      </c>
      <c r="O39" s="139">
        <v>4.8</v>
      </c>
      <c r="P39" s="139">
        <v>475.2</v>
      </c>
      <c r="Q39" s="139">
        <v>959</v>
      </c>
      <c r="R39" s="139">
        <v>9.59</v>
      </c>
      <c r="S39" s="139">
        <v>949.41</v>
      </c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>
        <v>1265.7</v>
      </c>
      <c r="AG39" s="139">
        <v>12.657000000000002</v>
      </c>
      <c r="AH39" s="139">
        <v>1253.0430000000001</v>
      </c>
      <c r="AI39" s="139"/>
      <c r="AJ39" s="139"/>
      <c r="AK39" s="139"/>
      <c r="AL39" s="139">
        <v>2984.7</v>
      </c>
      <c r="AM39" s="139">
        <v>29.847</v>
      </c>
      <c r="AN39" s="139">
        <v>2954.853</v>
      </c>
    </row>
    <row r="40" spans="1:40" ht="15">
      <c r="A40" s="138" t="s">
        <v>201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>
        <v>362.67</v>
      </c>
      <c r="AD40" s="139">
        <v>3.6267</v>
      </c>
      <c r="AE40" s="139">
        <v>359.0433</v>
      </c>
      <c r="AF40" s="139">
        <v>431.96</v>
      </c>
      <c r="AG40" s="139">
        <v>4.3196</v>
      </c>
      <c r="AH40" s="139">
        <v>427.6404</v>
      </c>
      <c r="AI40" s="139"/>
      <c r="AJ40" s="139"/>
      <c r="AK40" s="139"/>
      <c r="AL40" s="139">
        <v>794.63</v>
      </c>
      <c r="AM40" s="139">
        <v>7.946300000000001</v>
      </c>
      <c r="AN40" s="139">
        <v>786.6837</v>
      </c>
    </row>
    <row r="41" spans="1:40" ht="15">
      <c r="A41" s="138" t="s">
        <v>203</v>
      </c>
      <c r="B41" s="139"/>
      <c r="C41" s="139"/>
      <c r="D41" s="139"/>
      <c r="E41" s="139">
        <v>276</v>
      </c>
      <c r="F41" s="139">
        <v>2.7600000000000002</v>
      </c>
      <c r="G41" s="139">
        <v>273.24</v>
      </c>
      <c r="H41" s="139"/>
      <c r="I41" s="139"/>
      <c r="J41" s="139"/>
      <c r="K41" s="139">
        <v>144.2</v>
      </c>
      <c r="L41" s="139">
        <v>1.442</v>
      </c>
      <c r="M41" s="139">
        <v>142.75799999999998</v>
      </c>
      <c r="N41" s="139">
        <v>7023.55</v>
      </c>
      <c r="O41" s="139">
        <v>70.2355</v>
      </c>
      <c r="P41" s="139">
        <v>6953.3145</v>
      </c>
      <c r="Q41" s="139"/>
      <c r="R41" s="139"/>
      <c r="S41" s="139"/>
      <c r="T41" s="139"/>
      <c r="U41" s="139"/>
      <c r="V41" s="139"/>
      <c r="W41" s="139">
        <v>100</v>
      </c>
      <c r="X41" s="139">
        <v>1</v>
      </c>
      <c r="Y41" s="139">
        <v>99</v>
      </c>
      <c r="Z41" s="139"/>
      <c r="AA41" s="139"/>
      <c r="AB41" s="139"/>
      <c r="AC41" s="139"/>
      <c r="AD41" s="139"/>
      <c r="AE41" s="139"/>
      <c r="AF41" s="139">
        <v>160</v>
      </c>
      <c r="AG41" s="139">
        <v>1.6</v>
      </c>
      <c r="AH41" s="139">
        <v>158.4</v>
      </c>
      <c r="AI41" s="139"/>
      <c r="AJ41" s="139"/>
      <c r="AK41" s="139"/>
      <c r="AL41" s="139">
        <v>7703.75</v>
      </c>
      <c r="AM41" s="139">
        <v>77.0375</v>
      </c>
      <c r="AN41" s="139">
        <v>7626.7125</v>
      </c>
    </row>
    <row r="42" spans="1:40" ht="15">
      <c r="A42" s="138" t="s">
        <v>207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>
        <v>543.66</v>
      </c>
      <c r="L42" s="139">
        <v>5.436599999999999</v>
      </c>
      <c r="M42" s="139">
        <v>538.2234</v>
      </c>
      <c r="N42" s="139"/>
      <c r="O42" s="139"/>
      <c r="P42" s="139"/>
      <c r="Q42" s="139"/>
      <c r="R42" s="139"/>
      <c r="S42" s="139"/>
      <c r="T42" s="139"/>
      <c r="U42" s="139"/>
      <c r="V42" s="139"/>
      <c r="W42" s="139">
        <v>675</v>
      </c>
      <c r="X42" s="139">
        <v>6.75</v>
      </c>
      <c r="Y42" s="139">
        <v>668.25</v>
      </c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>
        <v>1218.6599999999999</v>
      </c>
      <c r="AM42" s="139">
        <v>12.186599999999999</v>
      </c>
      <c r="AN42" s="139">
        <v>1206.4733999999999</v>
      </c>
    </row>
    <row r="43" spans="1:40" ht="15">
      <c r="A43" s="138" t="s">
        <v>209</v>
      </c>
      <c r="B43" s="139">
        <v>4180</v>
      </c>
      <c r="C43" s="139">
        <v>41.8</v>
      </c>
      <c r="D43" s="139">
        <v>4138.2</v>
      </c>
      <c r="E43" s="139">
        <v>3154.5299999999997</v>
      </c>
      <c r="F43" s="139">
        <v>31.5453</v>
      </c>
      <c r="G43" s="139">
        <v>3122.9847</v>
      </c>
      <c r="H43" s="139">
        <v>18216.03</v>
      </c>
      <c r="I43" s="139">
        <v>182.1603</v>
      </c>
      <c r="J43" s="139">
        <v>18033.869699999996</v>
      </c>
      <c r="K43" s="139"/>
      <c r="L43" s="139"/>
      <c r="M43" s="139"/>
      <c r="N43" s="139">
        <v>8820</v>
      </c>
      <c r="O43" s="139">
        <v>88.19999999999999</v>
      </c>
      <c r="P43" s="139">
        <v>8731.8</v>
      </c>
      <c r="Q43" s="139">
        <v>15147.17</v>
      </c>
      <c r="R43" s="139">
        <v>151.4717</v>
      </c>
      <c r="S43" s="139">
        <v>14995.6983</v>
      </c>
      <c r="T43" s="139">
        <v>1680</v>
      </c>
      <c r="U43" s="139">
        <v>16.8</v>
      </c>
      <c r="V43" s="139">
        <v>1663.2</v>
      </c>
      <c r="W43" s="139">
        <v>4662.9</v>
      </c>
      <c r="X43" s="139">
        <v>46.629</v>
      </c>
      <c r="Y43" s="139">
        <v>4616.271</v>
      </c>
      <c r="Z43" s="139">
        <v>1056</v>
      </c>
      <c r="AA43" s="139">
        <v>10.56</v>
      </c>
      <c r="AB43" s="139">
        <v>1045.44</v>
      </c>
      <c r="AC43" s="139">
        <v>12110.99</v>
      </c>
      <c r="AD43" s="139">
        <v>121.10990000000001</v>
      </c>
      <c r="AE43" s="139">
        <v>11989.8801</v>
      </c>
      <c r="AF43" s="139">
        <v>4500</v>
      </c>
      <c r="AG43" s="139">
        <v>45</v>
      </c>
      <c r="AH43" s="139">
        <v>4455</v>
      </c>
      <c r="AI43" s="139">
        <v>1056</v>
      </c>
      <c r="AJ43" s="139">
        <v>10.56</v>
      </c>
      <c r="AK43" s="139">
        <v>1045.44</v>
      </c>
      <c r="AL43" s="139">
        <v>74583.62</v>
      </c>
      <c r="AM43" s="139">
        <v>745.8362</v>
      </c>
      <c r="AN43" s="139">
        <v>73837.7838</v>
      </c>
    </row>
    <row r="44" spans="1:40" ht="15">
      <c r="A44" s="138" t="s">
        <v>0</v>
      </c>
      <c r="B44" s="139">
        <v>871.65</v>
      </c>
      <c r="C44" s="139">
        <v>8.7165</v>
      </c>
      <c r="D44" s="139">
        <v>862.9335</v>
      </c>
      <c r="E44" s="139">
        <v>1152.1899999999998</v>
      </c>
      <c r="F44" s="139">
        <v>11.5219</v>
      </c>
      <c r="G44" s="139">
        <v>1140.6681</v>
      </c>
      <c r="H44" s="139">
        <v>3607.2</v>
      </c>
      <c r="I44" s="139">
        <v>36.072</v>
      </c>
      <c r="J44" s="139">
        <v>3571.128</v>
      </c>
      <c r="K44" s="139">
        <v>1065.3500000000001</v>
      </c>
      <c r="L44" s="139">
        <v>10.653500000000001</v>
      </c>
      <c r="M44" s="139">
        <v>1054.6965</v>
      </c>
      <c r="N44" s="139">
        <v>3292.23</v>
      </c>
      <c r="O44" s="139">
        <v>32.9223</v>
      </c>
      <c r="P44" s="139">
        <v>3259.3077000000003</v>
      </c>
      <c r="Q44" s="139">
        <v>2385.5</v>
      </c>
      <c r="R44" s="139">
        <v>23.855</v>
      </c>
      <c r="S44" s="139">
        <v>2361.645</v>
      </c>
      <c r="T44" s="139">
        <v>1192.75</v>
      </c>
      <c r="U44" s="139">
        <v>11.9275</v>
      </c>
      <c r="V44" s="139">
        <v>1180.8225</v>
      </c>
      <c r="W44" s="139">
        <v>1172</v>
      </c>
      <c r="X44" s="139">
        <v>11.719999999999999</v>
      </c>
      <c r="Y44" s="139">
        <v>1160.28</v>
      </c>
      <c r="Z44" s="139">
        <v>694.07</v>
      </c>
      <c r="AA44" s="139">
        <v>6.9407000000000005</v>
      </c>
      <c r="AB44" s="139">
        <v>687.1293000000001</v>
      </c>
      <c r="AC44" s="139">
        <v>2923.59</v>
      </c>
      <c r="AD44" s="139">
        <v>29.235899999999997</v>
      </c>
      <c r="AE44" s="139">
        <v>2894.3541000000005</v>
      </c>
      <c r="AF44" s="139">
        <v>1369.53</v>
      </c>
      <c r="AG44" s="139">
        <v>13.6953</v>
      </c>
      <c r="AH44" s="139">
        <v>1355.8346999999999</v>
      </c>
      <c r="AI44" s="139">
        <v>148.98</v>
      </c>
      <c r="AJ44" s="139">
        <v>1.4898</v>
      </c>
      <c r="AK44" s="139">
        <v>147.49020000000002</v>
      </c>
      <c r="AL44" s="139">
        <v>19875.039999999997</v>
      </c>
      <c r="AM44" s="139">
        <v>198.75039999999998</v>
      </c>
      <c r="AN44" s="139">
        <v>19676.289600000004</v>
      </c>
    </row>
    <row r="45" spans="1:40" ht="15">
      <c r="A45" s="138" t="s">
        <v>179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>
        <v>60</v>
      </c>
      <c r="R45" s="139">
        <v>0.6</v>
      </c>
      <c r="S45" s="139">
        <v>59.4</v>
      </c>
      <c r="T45" s="139">
        <v>1450.37</v>
      </c>
      <c r="U45" s="139">
        <v>14.503699999999998</v>
      </c>
      <c r="V45" s="139">
        <v>1435.8663000000001</v>
      </c>
      <c r="W45" s="139"/>
      <c r="X45" s="139"/>
      <c r="Y45" s="139"/>
      <c r="Z45" s="139">
        <v>1221.5</v>
      </c>
      <c r="AA45" s="139">
        <v>12.215</v>
      </c>
      <c r="AB45" s="139">
        <v>1209.285</v>
      </c>
      <c r="AC45" s="139">
        <v>100</v>
      </c>
      <c r="AD45" s="139">
        <v>1</v>
      </c>
      <c r="AE45" s="139">
        <v>99</v>
      </c>
      <c r="AF45" s="139"/>
      <c r="AG45" s="139"/>
      <c r="AH45" s="139"/>
      <c r="AI45" s="139">
        <v>178.9</v>
      </c>
      <c r="AJ45" s="139">
        <v>1.7890000000000001</v>
      </c>
      <c r="AK45" s="139">
        <v>177.111</v>
      </c>
      <c r="AL45" s="139">
        <v>3010.77</v>
      </c>
      <c r="AM45" s="139">
        <v>30.1077</v>
      </c>
      <c r="AN45" s="139">
        <v>2980.6623</v>
      </c>
    </row>
    <row r="46" spans="1:40" ht="15">
      <c r="A46" s="138" t="s">
        <v>213</v>
      </c>
      <c r="B46" s="139"/>
      <c r="C46" s="139"/>
      <c r="D46" s="139"/>
      <c r="E46" s="139">
        <v>3520</v>
      </c>
      <c r="F46" s="139">
        <v>35.2</v>
      </c>
      <c r="G46" s="139">
        <v>3484.8</v>
      </c>
      <c r="H46" s="139">
        <v>800</v>
      </c>
      <c r="I46" s="139">
        <v>8</v>
      </c>
      <c r="J46" s="139">
        <v>792</v>
      </c>
      <c r="K46" s="139"/>
      <c r="L46" s="139"/>
      <c r="M46" s="139"/>
      <c r="N46" s="139"/>
      <c r="O46" s="139"/>
      <c r="P46" s="139"/>
      <c r="Q46" s="139"/>
      <c r="R46" s="139"/>
      <c r="S46" s="139"/>
      <c r="T46" s="139">
        <v>2000</v>
      </c>
      <c r="U46" s="139">
        <v>20</v>
      </c>
      <c r="V46" s="139">
        <v>1980</v>
      </c>
      <c r="W46" s="139"/>
      <c r="X46" s="139"/>
      <c r="Y46" s="139"/>
      <c r="Z46" s="139">
        <v>1000</v>
      </c>
      <c r="AA46" s="139">
        <v>10</v>
      </c>
      <c r="AB46" s="139">
        <v>990</v>
      </c>
      <c r="AC46" s="139"/>
      <c r="AD46" s="139"/>
      <c r="AE46" s="139"/>
      <c r="AF46" s="139"/>
      <c r="AG46" s="139"/>
      <c r="AH46" s="139"/>
      <c r="AI46" s="139"/>
      <c r="AJ46" s="139"/>
      <c r="AK46" s="139"/>
      <c r="AL46" s="139">
        <v>7320</v>
      </c>
      <c r="AM46" s="139">
        <v>73.2</v>
      </c>
      <c r="AN46" s="139">
        <v>7246.8</v>
      </c>
    </row>
    <row r="47" spans="1:40" ht="15">
      <c r="A47" s="136" t="s">
        <v>162</v>
      </c>
      <c r="B47" s="137"/>
      <c r="C47" s="137"/>
      <c r="D47" s="137"/>
      <c r="E47" s="137">
        <v>41060.99</v>
      </c>
      <c r="F47" s="137">
        <v>410.6099</v>
      </c>
      <c r="G47" s="137">
        <v>40650.380099999995</v>
      </c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>
        <v>224973.49000000005</v>
      </c>
      <c r="X47" s="137">
        <v>2249.7349000000004</v>
      </c>
      <c r="Y47" s="137">
        <v>222723.7551</v>
      </c>
      <c r="Z47" s="137">
        <v>49315.24</v>
      </c>
      <c r="AA47" s="137">
        <v>493.1524</v>
      </c>
      <c r="AB47" s="137">
        <v>48822.0876</v>
      </c>
      <c r="AC47" s="137"/>
      <c r="AD47" s="137"/>
      <c r="AE47" s="137"/>
      <c r="AF47" s="137"/>
      <c r="AG47" s="137"/>
      <c r="AH47" s="137"/>
      <c r="AI47" s="137"/>
      <c r="AJ47" s="137"/>
      <c r="AK47" s="137"/>
      <c r="AL47" s="137">
        <v>315349.72000000003</v>
      </c>
      <c r="AM47" s="137">
        <v>3153.4972</v>
      </c>
      <c r="AN47" s="137">
        <v>312196.2228</v>
      </c>
    </row>
    <row r="48" spans="1:40" ht="15">
      <c r="A48" s="138" t="s">
        <v>189</v>
      </c>
      <c r="B48" s="139"/>
      <c r="C48" s="139"/>
      <c r="D48" s="139"/>
      <c r="E48" s="139">
        <v>34743.92</v>
      </c>
      <c r="F48" s="139">
        <v>347.43919999999997</v>
      </c>
      <c r="G48" s="139">
        <v>34396.4808</v>
      </c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>
        <v>49315.24</v>
      </c>
      <c r="AA48" s="139">
        <v>493.1524</v>
      </c>
      <c r="AB48" s="139">
        <v>48822.0876</v>
      </c>
      <c r="AC48" s="139"/>
      <c r="AD48" s="139"/>
      <c r="AE48" s="139"/>
      <c r="AF48" s="139"/>
      <c r="AG48" s="139"/>
      <c r="AH48" s="139"/>
      <c r="AI48" s="139"/>
      <c r="AJ48" s="139"/>
      <c r="AK48" s="139"/>
      <c r="AL48" s="139">
        <v>84059.16</v>
      </c>
      <c r="AM48" s="139">
        <v>840.5916</v>
      </c>
      <c r="AN48" s="139">
        <v>83218.56839999999</v>
      </c>
    </row>
    <row r="49" spans="1:40" ht="15">
      <c r="A49" s="138" t="s">
        <v>193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>
        <v>32</v>
      </c>
      <c r="X49" s="139">
        <v>0.32</v>
      </c>
      <c r="Y49" s="139">
        <v>31.68</v>
      </c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>
        <v>32</v>
      </c>
      <c r="AM49" s="139">
        <v>0.32</v>
      </c>
      <c r="AN49" s="139">
        <v>31.68</v>
      </c>
    </row>
    <row r="50" spans="1:40" ht="15">
      <c r="A50" s="138" t="s">
        <v>203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>
        <v>39687.89</v>
      </c>
      <c r="X50" s="139">
        <v>396.8789</v>
      </c>
      <c r="Y50" s="139">
        <v>39291.011099999996</v>
      </c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>
        <v>39687.89</v>
      </c>
      <c r="AM50" s="139">
        <v>396.8789</v>
      </c>
      <c r="AN50" s="139">
        <v>39291.011099999996</v>
      </c>
    </row>
    <row r="51" spans="1:40" ht="15">
      <c r="A51" s="138" t="s">
        <v>205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>
        <v>75720.5</v>
      </c>
      <c r="X51" s="139">
        <v>757.205</v>
      </c>
      <c r="Y51" s="139">
        <v>74963.295</v>
      </c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>
        <v>75720.5</v>
      </c>
      <c r="AM51" s="139">
        <v>757.205</v>
      </c>
      <c r="AN51" s="139">
        <v>74963.295</v>
      </c>
    </row>
    <row r="52" spans="1:40" ht="15">
      <c r="A52" s="138" t="s">
        <v>207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>
        <v>16465.3</v>
      </c>
      <c r="X52" s="139">
        <v>164.653</v>
      </c>
      <c r="Y52" s="139">
        <v>16300.646999999999</v>
      </c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>
        <v>16465.3</v>
      </c>
      <c r="AM52" s="139">
        <v>164.653</v>
      </c>
      <c r="AN52" s="139">
        <v>16300.646999999999</v>
      </c>
    </row>
    <row r="53" spans="1:40" ht="15">
      <c r="A53" s="138" t="s">
        <v>209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>
        <v>135</v>
      </c>
      <c r="X53" s="139">
        <v>1.35</v>
      </c>
      <c r="Y53" s="139">
        <v>133.65</v>
      </c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>
        <v>135</v>
      </c>
      <c r="AM53" s="139">
        <v>1.35</v>
      </c>
      <c r="AN53" s="139">
        <v>133.65</v>
      </c>
    </row>
    <row r="54" spans="1:40" ht="15">
      <c r="A54" s="138" t="s">
        <v>0</v>
      </c>
      <c r="B54" s="139"/>
      <c r="C54" s="139"/>
      <c r="D54" s="139"/>
      <c r="E54" s="139">
        <v>6317.07</v>
      </c>
      <c r="F54" s="139">
        <v>63.1707</v>
      </c>
      <c r="G54" s="139">
        <v>6253.8993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>
        <v>92932.80000000005</v>
      </c>
      <c r="X54" s="139">
        <v>929.3280000000003</v>
      </c>
      <c r="Y54" s="139">
        <v>92003.47200000004</v>
      </c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>
        <v>99249.87000000005</v>
      </c>
      <c r="AM54" s="139">
        <v>992.4987000000003</v>
      </c>
      <c r="AN54" s="139">
        <v>98257.37130000004</v>
      </c>
    </row>
    <row r="55" spans="1:40" ht="15">
      <c r="A55" s="136" t="s">
        <v>158</v>
      </c>
      <c r="B55" s="137"/>
      <c r="C55" s="137"/>
      <c r="D55" s="137"/>
      <c r="E55" s="137"/>
      <c r="F55" s="137"/>
      <c r="G55" s="137"/>
      <c r="H55" s="137">
        <v>8368086.549999999</v>
      </c>
      <c r="I55" s="137">
        <v>83680.8655</v>
      </c>
      <c r="J55" s="137">
        <v>8284405.6844999995</v>
      </c>
      <c r="K55" s="137">
        <v>1101259.04</v>
      </c>
      <c r="L55" s="137">
        <v>11012.5904</v>
      </c>
      <c r="M55" s="137">
        <v>1090246.4496</v>
      </c>
      <c r="N55" s="137">
        <v>656780.25</v>
      </c>
      <c r="O55" s="137">
        <v>6567.8025</v>
      </c>
      <c r="P55" s="137">
        <v>650212.4475</v>
      </c>
      <c r="Q55" s="137">
        <v>545046.19</v>
      </c>
      <c r="R55" s="137">
        <v>5450.461899999999</v>
      </c>
      <c r="S55" s="137">
        <v>539595.7281</v>
      </c>
      <c r="T55" s="137">
        <v>168532.06</v>
      </c>
      <c r="U55" s="137">
        <v>1685.3206</v>
      </c>
      <c r="V55" s="137">
        <v>166846.73939999996</v>
      </c>
      <c r="W55" s="137">
        <v>805926.25</v>
      </c>
      <c r="X55" s="137">
        <v>8059.2625</v>
      </c>
      <c r="Y55" s="137">
        <v>797866.9875</v>
      </c>
      <c r="Z55" s="137">
        <v>500111.62000000005</v>
      </c>
      <c r="AA55" s="137">
        <v>5001.1162</v>
      </c>
      <c r="AB55" s="137">
        <v>495110.5038</v>
      </c>
      <c r="AC55" s="137">
        <v>7915.69</v>
      </c>
      <c r="AD55" s="137">
        <v>79.1569</v>
      </c>
      <c r="AE55" s="137">
        <v>7836.5331</v>
      </c>
      <c r="AF55" s="137"/>
      <c r="AG55" s="137"/>
      <c r="AH55" s="137"/>
      <c r="AI55" s="137"/>
      <c r="AJ55" s="137"/>
      <c r="AK55" s="137"/>
      <c r="AL55" s="137">
        <v>12153657.65</v>
      </c>
      <c r="AM55" s="137">
        <v>121536.5765</v>
      </c>
      <c r="AN55" s="137">
        <v>12032121.0735</v>
      </c>
    </row>
    <row r="56" spans="1:40" ht="15">
      <c r="A56" s="138" t="s">
        <v>165</v>
      </c>
      <c r="B56" s="139"/>
      <c r="C56" s="139"/>
      <c r="D56" s="139"/>
      <c r="E56" s="139"/>
      <c r="F56" s="139"/>
      <c r="G56" s="139"/>
      <c r="H56" s="139">
        <v>0.49</v>
      </c>
      <c r="I56" s="139">
        <v>0.0049</v>
      </c>
      <c r="J56" s="139">
        <v>0.4851</v>
      </c>
      <c r="K56" s="139"/>
      <c r="L56" s="139"/>
      <c r="M56" s="139"/>
      <c r="N56" s="139">
        <v>34.78</v>
      </c>
      <c r="O56" s="139">
        <v>0.3478</v>
      </c>
      <c r="P56" s="139">
        <v>34.4322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>
        <v>35.27</v>
      </c>
      <c r="AM56" s="139">
        <v>0.3527</v>
      </c>
      <c r="AN56" s="139">
        <v>34.917300000000004</v>
      </c>
    </row>
    <row r="57" spans="1:40" ht="15">
      <c r="A57" s="138" t="s">
        <v>167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>
        <v>502.97</v>
      </c>
      <c r="O57" s="139">
        <v>5.0297</v>
      </c>
      <c r="P57" s="139">
        <v>497.94030000000004</v>
      </c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>
        <v>502.97</v>
      </c>
      <c r="AM57" s="139">
        <v>5.0297</v>
      </c>
      <c r="AN57" s="139">
        <v>497.94030000000004</v>
      </c>
    </row>
    <row r="58" spans="1:40" ht="15">
      <c r="A58" s="138" t="s">
        <v>175</v>
      </c>
      <c r="B58" s="139"/>
      <c r="C58" s="139"/>
      <c r="D58" s="139"/>
      <c r="E58" s="139"/>
      <c r="F58" s="139"/>
      <c r="G58" s="139"/>
      <c r="H58" s="139">
        <v>127302.57</v>
      </c>
      <c r="I58" s="139">
        <v>1273.0257000000001</v>
      </c>
      <c r="J58" s="139">
        <v>126029.54430000001</v>
      </c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>
        <v>127302.57</v>
      </c>
      <c r="AM58" s="139">
        <v>1273.0257000000001</v>
      </c>
      <c r="AN58" s="139">
        <v>126029.54430000001</v>
      </c>
    </row>
    <row r="59" spans="1:40" ht="15">
      <c r="A59" s="138" t="s">
        <v>177</v>
      </c>
      <c r="B59" s="139"/>
      <c r="C59" s="139"/>
      <c r="D59" s="139"/>
      <c r="E59" s="139"/>
      <c r="F59" s="139"/>
      <c r="G59" s="139"/>
      <c r="H59" s="139">
        <v>12197.27</v>
      </c>
      <c r="I59" s="139">
        <v>121.9727</v>
      </c>
      <c r="J59" s="139">
        <v>12075.2973</v>
      </c>
      <c r="K59" s="139"/>
      <c r="L59" s="139"/>
      <c r="M59" s="139"/>
      <c r="N59" s="139">
        <v>111.7</v>
      </c>
      <c r="O59" s="139">
        <v>1.117</v>
      </c>
      <c r="P59" s="139">
        <v>110.583</v>
      </c>
      <c r="Q59" s="139"/>
      <c r="R59" s="139"/>
      <c r="S59" s="139"/>
      <c r="T59" s="139"/>
      <c r="U59" s="139"/>
      <c r="V59" s="139"/>
      <c r="W59" s="139">
        <v>-111.7</v>
      </c>
      <c r="X59" s="139">
        <v>-1.117</v>
      </c>
      <c r="Y59" s="139">
        <v>-110.583</v>
      </c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>
        <v>12197.27</v>
      </c>
      <c r="AM59" s="139">
        <v>121.9727</v>
      </c>
      <c r="AN59" s="139">
        <v>12075.2973</v>
      </c>
    </row>
    <row r="60" spans="1:40" ht="15">
      <c r="A60" s="138" t="s">
        <v>183</v>
      </c>
      <c r="B60" s="139"/>
      <c r="C60" s="139"/>
      <c r="D60" s="139"/>
      <c r="E60" s="139"/>
      <c r="F60" s="139"/>
      <c r="G60" s="139"/>
      <c r="H60" s="139">
        <v>9322.51</v>
      </c>
      <c r="I60" s="139">
        <v>93.2251</v>
      </c>
      <c r="J60" s="139">
        <v>9229.2849</v>
      </c>
      <c r="K60" s="139"/>
      <c r="L60" s="139"/>
      <c r="M60" s="139"/>
      <c r="N60" s="139">
        <v>7024.05</v>
      </c>
      <c r="O60" s="139">
        <v>70.2405</v>
      </c>
      <c r="P60" s="139">
        <v>6953.8095</v>
      </c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>
        <v>16346.560000000001</v>
      </c>
      <c r="AM60" s="139">
        <v>163.4656</v>
      </c>
      <c r="AN60" s="139">
        <v>16183.094400000002</v>
      </c>
    </row>
    <row r="61" spans="1:40" ht="15">
      <c r="A61" s="138" t="s">
        <v>185</v>
      </c>
      <c r="B61" s="139"/>
      <c r="C61" s="139"/>
      <c r="D61" s="139"/>
      <c r="E61" s="139"/>
      <c r="F61" s="139"/>
      <c r="G61" s="139"/>
      <c r="H61" s="139">
        <v>159732.87</v>
      </c>
      <c r="I61" s="139">
        <v>1597.3287</v>
      </c>
      <c r="J61" s="139">
        <v>158135.54129999998</v>
      </c>
      <c r="K61" s="139"/>
      <c r="L61" s="139"/>
      <c r="M61" s="139"/>
      <c r="N61" s="139">
        <v>72180.4</v>
      </c>
      <c r="O61" s="139">
        <v>721.804</v>
      </c>
      <c r="P61" s="139">
        <v>71458.59599999999</v>
      </c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>
        <v>231913.27</v>
      </c>
      <c r="AM61" s="139">
        <v>2319.1327</v>
      </c>
      <c r="AN61" s="139">
        <v>229594.13729999997</v>
      </c>
    </row>
    <row r="62" spans="1:40" ht="15">
      <c r="A62" s="138" t="s">
        <v>189</v>
      </c>
      <c r="B62" s="139"/>
      <c r="C62" s="139"/>
      <c r="D62" s="139"/>
      <c r="E62" s="139"/>
      <c r="F62" s="139"/>
      <c r="G62" s="139"/>
      <c r="H62" s="139">
        <v>58854.08</v>
      </c>
      <c r="I62" s="139">
        <v>588.5408</v>
      </c>
      <c r="J62" s="139">
        <v>58265.5392</v>
      </c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>
        <v>59322.68</v>
      </c>
      <c r="X62" s="139">
        <v>593.2268</v>
      </c>
      <c r="Y62" s="139">
        <v>58729.453199999996</v>
      </c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>
        <v>118176.76000000001</v>
      </c>
      <c r="AM62" s="139">
        <v>1181.7676000000001</v>
      </c>
      <c r="AN62" s="139">
        <v>116994.99239999999</v>
      </c>
    </row>
    <row r="63" spans="1:40" ht="15">
      <c r="A63" s="138" t="s">
        <v>181</v>
      </c>
      <c r="B63" s="139"/>
      <c r="C63" s="139"/>
      <c r="D63" s="139"/>
      <c r="E63" s="139"/>
      <c r="F63" s="139"/>
      <c r="G63" s="139"/>
      <c r="H63" s="139">
        <v>45906.48</v>
      </c>
      <c r="I63" s="139">
        <v>459.06480000000005</v>
      </c>
      <c r="J63" s="139">
        <v>45447.4152</v>
      </c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>
        <v>45906.48</v>
      </c>
      <c r="AM63" s="139">
        <v>459.06480000000005</v>
      </c>
      <c r="AN63" s="139">
        <v>45447.4152</v>
      </c>
    </row>
    <row r="64" spans="1:40" ht="15">
      <c r="A64" s="138" t="s">
        <v>191</v>
      </c>
      <c r="B64" s="139"/>
      <c r="C64" s="139"/>
      <c r="D64" s="139"/>
      <c r="E64" s="139"/>
      <c r="F64" s="139"/>
      <c r="G64" s="139"/>
      <c r="H64" s="139">
        <v>379491.5</v>
      </c>
      <c r="I64" s="139">
        <v>3794.915</v>
      </c>
      <c r="J64" s="139">
        <v>375696.58499999996</v>
      </c>
      <c r="K64" s="139"/>
      <c r="L64" s="139"/>
      <c r="M64" s="139"/>
      <c r="N64" s="139">
        <v>131829</v>
      </c>
      <c r="O64" s="139">
        <v>1318.29</v>
      </c>
      <c r="P64" s="139">
        <v>130510.70999999999</v>
      </c>
      <c r="Q64" s="139"/>
      <c r="R64" s="139"/>
      <c r="S64" s="139"/>
      <c r="T64" s="139"/>
      <c r="U64" s="139"/>
      <c r="V64" s="139"/>
      <c r="W64" s="139"/>
      <c r="X64" s="139"/>
      <c r="Y64" s="139"/>
      <c r="Z64" s="139">
        <v>20694.27</v>
      </c>
      <c r="AA64" s="139">
        <v>206.9427</v>
      </c>
      <c r="AB64" s="139">
        <v>20487.3273</v>
      </c>
      <c r="AC64" s="139"/>
      <c r="AD64" s="139"/>
      <c r="AE64" s="139"/>
      <c r="AF64" s="139"/>
      <c r="AG64" s="139"/>
      <c r="AH64" s="139"/>
      <c r="AI64" s="139"/>
      <c r="AJ64" s="139"/>
      <c r="AK64" s="139"/>
      <c r="AL64" s="139">
        <v>532014.77</v>
      </c>
      <c r="AM64" s="139">
        <v>5320.1476999999995</v>
      </c>
      <c r="AN64" s="139">
        <v>526694.6222999999</v>
      </c>
    </row>
    <row r="65" spans="1:40" ht="15">
      <c r="A65" s="138" t="s">
        <v>193</v>
      </c>
      <c r="B65" s="139"/>
      <c r="C65" s="139"/>
      <c r="D65" s="139"/>
      <c r="E65" s="139"/>
      <c r="F65" s="139"/>
      <c r="G65" s="139"/>
      <c r="H65" s="139">
        <v>773179.56</v>
      </c>
      <c r="I65" s="139">
        <v>7731.7956</v>
      </c>
      <c r="J65" s="139">
        <v>765447.7644000001</v>
      </c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>
        <v>773179.56</v>
      </c>
      <c r="AM65" s="139">
        <v>7731.7956</v>
      </c>
      <c r="AN65" s="139">
        <v>765447.7644000001</v>
      </c>
    </row>
    <row r="66" spans="1:40" ht="15">
      <c r="A66" s="138" t="s">
        <v>197</v>
      </c>
      <c r="B66" s="139"/>
      <c r="C66" s="139"/>
      <c r="D66" s="139"/>
      <c r="E66" s="139"/>
      <c r="F66" s="139"/>
      <c r="G66" s="139"/>
      <c r="H66" s="139">
        <v>61988.47</v>
      </c>
      <c r="I66" s="139">
        <v>619.8847000000001</v>
      </c>
      <c r="J66" s="139">
        <v>61368.5853</v>
      </c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>
        <v>61988.47</v>
      </c>
      <c r="AM66" s="139">
        <v>619.8847000000001</v>
      </c>
      <c r="AN66" s="139">
        <v>61368.5853</v>
      </c>
    </row>
    <row r="67" spans="1:40" ht="15">
      <c r="A67" s="138" t="s">
        <v>199</v>
      </c>
      <c r="B67" s="139"/>
      <c r="C67" s="139"/>
      <c r="D67" s="139"/>
      <c r="E67" s="139"/>
      <c r="F67" s="139"/>
      <c r="G67" s="139"/>
      <c r="H67" s="139">
        <v>817131.86</v>
      </c>
      <c r="I67" s="139">
        <v>8171.3186</v>
      </c>
      <c r="J67" s="139">
        <v>808960.5414</v>
      </c>
      <c r="K67" s="139"/>
      <c r="L67" s="139"/>
      <c r="M67" s="139"/>
      <c r="N67" s="139"/>
      <c r="O67" s="139"/>
      <c r="P67" s="139"/>
      <c r="Q67" s="139">
        <v>583610.5</v>
      </c>
      <c r="R67" s="139">
        <v>5836.1050000000005</v>
      </c>
      <c r="S67" s="139">
        <v>577774.395</v>
      </c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>
        <v>1400742.3599999999</v>
      </c>
      <c r="AM67" s="139">
        <v>14007.4236</v>
      </c>
      <c r="AN67" s="139">
        <v>1386734.9364</v>
      </c>
    </row>
    <row r="68" spans="1:40" ht="15">
      <c r="A68" s="138" t="s">
        <v>203</v>
      </c>
      <c r="B68" s="139"/>
      <c r="C68" s="139"/>
      <c r="D68" s="139"/>
      <c r="E68" s="139"/>
      <c r="F68" s="139"/>
      <c r="G68" s="139"/>
      <c r="H68" s="139">
        <v>62542.28</v>
      </c>
      <c r="I68" s="139">
        <v>625.4228</v>
      </c>
      <c r="J68" s="139">
        <v>61916.8572</v>
      </c>
      <c r="K68" s="139"/>
      <c r="L68" s="139"/>
      <c r="M68" s="139"/>
      <c r="N68" s="139">
        <v>333038.49</v>
      </c>
      <c r="O68" s="139">
        <v>3330.3849</v>
      </c>
      <c r="P68" s="139">
        <v>329708.1051</v>
      </c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>
        <v>395580.77</v>
      </c>
      <c r="AM68" s="139">
        <v>3955.8077000000003</v>
      </c>
      <c r="AN68" s="139">
        <v>391624.9623</v>
      </c>
    </row>
    <row r="69" spans="1:40" ht="15">
      <c r="A69" s="138" t="s">
        <v>205</v>
      </c>
      <c r="B69" s="139"/>
      <c r="C69" s="139"/>
      <c r="D69" s="139"/>
      <c r="E69" s="139"/>
      <c r="F69" s="139"/>
      <c r="G69" s="139"/>
      <c r="H69" s="139">
        <v>20039.03</v>
      </c>
      <c r="I69" s="139">
        <v>200.3903</v>
      </c>
      <c r="J69" s="139">
        <v>19838.6397</v>
      </c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>
        <v>56935.58</v>
      </c>
      <c r="X69" s="139">
        <v>569.3558</v>
      </c>
      <c r="Y69" s="139">
        <v>56366.224200000004</v>
      </c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>
        <v>76974.61</v>
      </c>
      <c r="AM69" s="139">
        <v>769.7461000000001</v>
      </c>
      <c r="AN69" s="139">
        <v>76204.8639</v>
      </c>
    </row>
    <row r="70" spans="1:40" ht="15">
      <c r="A70" s="138" t="s">
        <v>217</v>
      </c>
      <c r="B70" s="139"/>
      <c r="C70" s="139"/>
      <c r="D70" s="139"/>
      <c r="E70" s="139"/>
      <c r="F70" s="139"/>
      <c r="G70" s="139"/>
      <c r="H70" s="139">
        <v>0.39</v>
      </c>
      <c r="I70" s="139">
        <v>0.0039000000000000003</v>
      </c>
      <c r="J70" s="139">
        <v>0.3861</v>
      </c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>
        <v>0.39</v>
      </c>
      <c r="AM70" s="139">
        <v>0.0039000000000000003</v>
      </c>
      <c r="AN70" s="139">
        <v>0.3861</v>
      </c>
    </row>
    <row r="71" spans="1:40" ht="15">
      <c r="A71" s="138" t="s">
        <v>207</v>
      </c>
      <c r="B71" s="139"/>
      <c r="C71" s="139"/>
      <c r="D71" s="139"/>
      <c r="E71" s="139"/>
      <c r="F71" s="139"/>
      <c r="G71" s="139"/>
      <c r="H71" s="139">
        <v>198118.46</v>
      </c>
      <c r="I71" s="139">
        <v>1981.1846</v>
      </c>
      <c r="J71" s="139">
        <v>196137.27539999998</v>
      </c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>
        <v>198118.46</v>
      </c>
      <c r="AM71" s="139">
        <v>1981.1846</v>
      </c>
      <c r="AN71" s="139">
        <v>196137.27539999998</v>
      </c>
    </row>
    <row r="72" spans="1:40" ht="15">
      <c r="A72" s="138" t="s">
        <v>209</v>
      </c>
      <c r="B72" s="139"/>
      <c r="C72" s="139"/>
      <c r="D72" s="139"/>
      <c r="E72" s="139"/>
      <c r="F72" s="139"/>
      <c r="G72" s="139"/>
      <c r="H72" s="139">
        <v>4212066.04</v>
      </c>
      <c r="I72" s="139">
        <v>42120.6604</v>
      </c>
      <c r="J72" s="139">
        <v>4169945.3795999996</v>
      </c>
      <c r="K72" s="139">
        <v>1024127.73</v>
      </c>
      <c r="L72" s="139">
        <v>10241.2773</v>
      </c>
      <c r="M72" s="139">
        <v>1013886.4526999999</v>
      </c>
      <c r="N72" s="139">
        <v>35462.189999999995</v>
      </c>
      <c r="O72" s="139">
        <v>354.6219</v>
      </c>
      <c r="P72" s="139">
        <v>35107.5681</v>
      </c>
      <c r="Q72" s="139">
        <v>14740.51</v>
      </c>
      <c r="R72" s="139">
        <v>147.4051</v>
      </c>
      <c r="S72" s="139">
        <v>14593.1049</v>
      </c>
      <c r="T72" s="139">
        <v>87511.92</v>
      </c>
      <c r="U72" s="139">
        <v>875.1192</v>
      </c>
      <c r="V72" s="139">
        <v>86636.8008</v>
      </c>
      <c r="W72" s="139">
        <v>143.18</v>
      </c>
      <c r="X72" s="139">
        <v>1.4318000000000002</v>
      </c>
      <c r="Y72" s="139">
        <v>141.7482</v>
      </c>
      <c r="Z72" s="139">
        <v>436998.21</v>
      </c>
      <c r="AA72" s="139">
        <v>4369.9821</v>
      </c>
      <c r="AB72" s="139">
        <v>432628.2279</v>
      </c>
      <c r="AC72" s="139"/>
      <c r="AD72" s="139"/>
      <c r="AE72" s="139"/>
      <c r="AF72" s="139"/>
      <c r="AG72" s="139"/>
      <c r="AH72" s="139"/>
      <c r="AI72" s="139"/>
      <c r="AJ72" s="139"/>
      <c r="AK72" s="139"/>
      <c r="AL72" s="139">
        <v>5811049.779999999</v>
      </c>
      <c r="AM72" s="139">
        <v>58110.497800000005</v>
      </c>
      <c r="AN72" s="139">
        <v>5752939.2822</v>
      </c>
    </row>
    <row r="73" spans="1:40" ht="15">
      <c r="A73" s="138" t="s">
        <v>211</v>
      </c>
      <c r="B73" s="139"/>
      <c r="C73" s="139"/>
      <c r="D73" s="139"/>
      <c r="E73" s="139"/>
      <c r="F73" s="139"/>
      <c r="G73" s="139"/>
      <c r="H73" s="139">
        <v>429187.44</v>
      </c>
      <c r="I73" s="139">
        <v>4291.874400000001</v>
      </c>
      <c r="J73" s="139">
        <v>424895.56560000003</v>
      </c>
      <c r="K73" s="139">
        <v>77131.31</v>
      </c>
      <c r="L73" s="139">
        <v>771.3131</v>
      </c>
      <c r="M73" s="139">
        <v>76359.9969</v>
      </c>
      <c r="N73" s="139"/>
      <c r="O73" s="139"/>
      <c r="P73" s="139"/>
      <c r="Q73" s="139"/>
      <c r="R73" s="139"/>
      <c r="S73" s="139"/>
      <c r="T73" s="139"/>
      <c r="U73" s="139"/>
      <c r="V73" s="139"/>
      <c r="W73" s="139">
        <v>175597.04</v>
      </c>
      <c r="X73" s="139">
        <v>1755.9704000000002</v>
      </c>
      <c r="Y73" s="139">
        <v>173841.06960000002</v>
      </c>
      <c r="Z73" s="139">
        <v>22680</v>
      </c>
      <c r="AA73" s="139">
        <v>226.8</v>
      </c>
      <c r="AB73" s="139">
        <v>22453.2</v>
      </c>
      <c r="AC73" s="139"/>
      <c r="AD73" s="139"/>
      <c r="AE73" s="139"/>
      <c r="AF73" s="139"/>
      <c r="AG73" s="139"/>
      <c r="AH73" s="139"/>
      <c r="AI73" s="139"/>
      <c r="AJ73" s="139"/>
      <c r="AK73" s="139"/>
      <c r="AL73" s="139">
        <v>704595.79</v>
      </c>
      <c r="AM73" s="139">
        <v>7045.957900000001</v>
      </c>
      <c r="AN73" s="139">
        <v>697549.8321</v>
      </c>
    </row>
    <row r="74" spans="1:40" ht="15">
      <c r="A74" s="138" t="s">
        <v>0</v>
      </c>
      <c r="B74" s="139"/>
      <c r="C74" s="139"/>
      <c r="D74" s="139"/>
      <c r="E74" s="139"/>
      <c r="F74" s="139"/>
      <c r="G74" s="139"/>
      <c r="H74" s="139">
        <v>900979.51</v>
      </c>
      <c r="I74" s="139">
        <v>9009.795100000001</v>
      </c>
      <c r="J74" s="139">
        <v>891969.7149</v>
      </c>
      <c r="K74" s="139"/>
      <c r="L74" s="139"/>
      <c r="M74" s="139"/>
      <c r="N74" s="139">
        <v>7107.4</v>
      </c>
      <c r="O74" s="139">
        <v>71.074</v>
      </c>
      <c r="P74" s="139">
        <v>7036.326</v>
      </c>
      <c r="Q74" s="139">
        <v>-53304.820000000065</v>
      </c>
      <c r="R74" s="139">
        <v>-533.0482000000011</v>
      </c>
      <c r="S74" s="139">
        <v>-52771.771800000104</v>
      </c>
      <c r="T74" s="139"/>
      <c r="U74" s="139"/>
      <c r="V74" s="139"/>
      <c r="W74" s="139">
        <v>514039.47</v>
      </c>
      <c r="X74" s="139">
        <v>5140.3947</v>
      </c>
      <c r="Y74" s="139">
        <v>508899.07529999997</v>
      </c>
      <c r="Z74" s="139">
        <v>3780</v>
      </c>
      <c r="AA74" s="139">
        <v>37.800000000000004</v>
      </c>
      <c r="AB74" s="139">
        <v>3742.2</v>
      </c>
      <c r="AC74" s="139"/>
      <c r="AD74" s="139"/>
      <c r="AE74" s="139"/>
      <c r="AF74" s="139"/>
      <c r="AG74" s="139"/>
      <c r="AH74" s="139"/>
      <c r="AI74" s="139"/>
      <c r="AJ74" s="139"/>
      <c r="AK74" s="139"/>
      <c r="AL74" s="139">
        <v>1372601.56</v>
      </c>
      <c r="AM74" s="139">
        <v>13726.015599999999</v>
      </c>
      <c r="AN74" s="139">
        <v>1358875.5443999998</v>
      </c>
    </row>
    <row r="75" spans="1:40" ht="15">
      <c r="A75" s="138" t="s">
        <v>179</v>
      </c>
      <c r="B75" s="139"/>
      <c r="C75" s="139"/>
      <c r="D75" s="139"/>
      <c r="E75" s="139"/>
      <c r="F75" s="139"/>
      <c r="G75" s="139"/>
      <c r="H75" s="139">
        <v>232.71</v>
      </c>
      <c r="I75" s="139">
        <v>2.3271</v>
      </c>
      <c r="J75" s="139">
        <v>230.3829</v>
      </c>
      <c r="K75" s="139"/>
      <c r="L75" s="139"/>
      <c r="M75" s="139"/>
      <c r="N75" s="139">
        <v>2773.99</v>
      </c>
      <c r="O75" s="139">
        <v>27.7399</v>
      </c>
      <c r="P75" s="139">
        <v>2746.2500999999997</v>
      </c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>
        <v>3006.7</v>
      </c>
      <c r="AM75" s="139">
        <v>30.067</v>
      </c>
      <c r="AN75" s="139">
        <v>2976.633</v>
      </c>
    </row>
    <row r="76" spans="1:40" ht="15">
      <c r="A76" s="138" t="s">
        <v>195</v>
      </c>
      <c r="B76" s="139"/>
      <c r="C76" s="139"/>
      <c r="D76" s="139"/>
      <c r="E76" s="139"/>
      <c r="F76" s="139"/>
      <c r="G76" s="139"/>
      <c r="H76" s="139">
        <v>20278.38</v>
      </c>
      <c r="I76" s="139">
        <v>202.7838</v>
      </c>
      <c r="J76" s="139">
        <v>20075.5962</v>
      </c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>
        <v>20278.38</v>
      </c>
      <c r="AM76" s="139">
        <v>202.7838</v>
      </c>
      <c r="AN76" s="139">
        <v>20075.5962</v>
      </c>
    </row>
    <row r="77" spans="1:40" ht="15">
      <c r="A77" s="138" t="s">
        <v>171</v>
      </c>
      <c r="B77" s="139"/>
      <c r="C77" s="139"/>
      <c r="D77" s="139"/>
      <c r="E77" s="139"/>
      <c r="F77" s="139"/>
      <c r="G77" s="139"/>
      <c r="H77" s="139">
        <v>179.35</v>
      </c>
      <c r="I77" s="139">
        <v>1.7934999999999999</v>
      </c>
      <c r="J77" s="139">
        <v>177.5565</v>
      </c>
      <c r="K77" s="139"/>
      <c r="L77" s="139"/>
      <c r="M77" s="139"/>
      <c r="N77" s="139">
        <v>0.4</v>
      </c>
      <c r="O77" s="139">
        <v>0.004</v>
      </c>
      <c r="P77" s="139">
        <v>0.396</v>
      </c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>
        <v>179.75</v>
      </c>
      <c r="AM77" s="139">
        <v>1.7974999999999999</v>
      </c>
      <c r="AN77" s="139">
        <v>177.9525</v>
      </c>
    </row>
    <row r="78" spans="1:40" ht="15">
      <c r="A78" s="138" t="s">
        <v>213</v>
      </c>
      <c r="B78" s="139"/>
      <c r="C78" s="139"/>
      <c r="D78" s="139"/>
      <c r="E78" s="139"/>
      <c r="F78" s="139"/>
      <c r="G78" s="139"/>
      <c r="H78" s="139">
        <v>6824.15</v>
      </c>
      <c r="I78" s="139">
        <v>68.2415</v>
      </c>
      <c r="J78" s="139">
        <v>6755.9085</v>
      </c>
      <c r="K78" s="139"/>
      <c r="L78" s="139"/>
      <c r="M78" s="139"/>
      <c r="N78" s="139">
        <v>7804.47</v>
      </c>
      <c r="O78" s="139">
        <v>78.0447</v>
      </c>
      <c r="P78" s="139">
        <v>7726.4253</v>
      </c>
      <c r="Q78" s="139"/>
      <c r="R78" s="139"/>
      <c r="S78" s="139"/>
      <c r="T78" s="139">
        <v>13608.17</v>
      </c>
      <c r="U78" s="139">
        <v>136.0817</v>
      </c>
      <c r="V78" s="139">
        <v>13472.0883</v>
      </c>
      <c r="W78" s="139"/>
      <c r="X78" s="139"/>
      <c r="Y78" s="139"/>
      <c r="Z78" s="139"/>
      <c r="AA78" s="139"/>
      <c r="AB78" s="139"/>
      <c r="AC78" s="139">
        <v>7915.69</v>
      </c>
      <c r="AD78" s="139">
        <v>79.1569</v>
      </c>
      <c r="AE78" s="139">
        <v>7836.5331</v>
      </c>
      <c r="AF78" s="139"/>
      <c r="AG78" s="139"/>
      <c r="AH78" s="139"/>
      <c r="AI78" s="139"/>
      <c r="AJ78" s="139"/>
      <c r="AK78" s="139"/>
      <c r="AL78" s="139">
        <v>36152.48</v>
      </c>
      <c r="AM78" s="139">
        <v>361.5248</v>
      </c>
      <c r="AN78" s="139">
        <v>35790.9552</v>
      </c>
    </row>
    <row r="79" spans="1:40" ht="15">
      <c r="A79" s="138" t="s">
        <v>187</v>
      </c>
      <c r="B79" s="139"/>
      <c r="C79" s="139"/>
      <c r="D79" s="139"/>
      <c r="E79" s="139"/>
      <c r="F79" s="139"/>
      <c r="G79" s="139"/>
      <c r="H79" s="139">
        <v>2903.22</v>
      </c>
      <c r="I79" s="139">
        <v>29.0322</v>
      </c>
      <c r="J79" s="139">
        <v>2874.1877999999997</v>
      </c>
      <c r="K79" s="139"/>
      <c r="L79" s="139"/>
      <c r="M79" s="139"/>
      <c r="N79" s="139"/>
      <c r="O79" s="139"/>
      <c r="P79" s="139"/>
      <c r="Q79" s="139"/>
      <c r="R79" s="139"/>
      <c r="S79" s="139"/>
      <c r="T79" s="139">
        <v>37190.09</v>
      </c>
      <c r="U79" s="139">
        <v>371.9009</v>
      </c>
      <c r="V79" s="139">
        <v>36818.189099999996</v>
      </c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>
        <v>40093.31</v>
      </c>
      <c r="AM79" s="139">
        <v>400.93309999999997</v>
      </c>
      <c r="AN79" s="139">
        <v>39692.376899999996</v>
      </c>
    </row>
    <row r="80" spans="1:40" ht="15">
      <c r="A80" s="138" t="s">
        <v>169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>
        <v>24.02</v>
      </c>
      <c r="O80" s="139">
        <v>0.2402</v>
      </c>
      <c r="P80" s="139">
        <v>23.779799999999998</v>
      </c>
      <c r="Q80" s="139"/>
      <c r="R80" s="139"/>
      <c r="S80" s="139"/>
      <c r="T80" s="139">
        <v>565.02</v>
      </c>
      <c r="U80" s="139">
        <v>5.6502</v>
      </c>
      <c r="V80" s="139">
        <v>559.3697999999999</v>
      </c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>
        <v>589.04</v>
      </c>
      <c r="AM80" s="139">
        <v>5.8904</v>
      </c>
      <c r="AN80" s="139">
        <v>583.1496</v>
      </c>
    </row>
    <row r="81" spans="1:40" ht="15">
      <c r="A81" s="138" t="s">
        <v>215</v>
      </c>
      <c r="B81" s="139"/>
      <c r="C81" s="139"/>
      <c r="D81" s="139"/>
      <c r="E81" s="139"/>
      <c r="F81" s="139"/>
      <c r="G81" s="139"/>
      <c r="H81" s="139">
        <v>1257.26</v>
      </c>
      <c r="I81" s="139">
        <v>12.5726</v>
      </c>
      <c r="J81" s="139">
        <v>1244.6874</v>
      </c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>
        <v>1257.26</v>
      </c>
      <c r="AM81" s="139">
        <v>12.5726</v>
      </c>
      <c r="AN81" s="139">
        <v>1244.6874</v>
      </c>
    </row>
    <row r="82" spans="1:40" ht="15">
      <c r="A82" s="138" t="s">
        <v>173</v>
      </c>
      <c r="B82" s="139"/>
      <c r="C82" s="139"/>
      <c r="D82" s="139"/>
      <c r="E82" s="139"/>
      <c r="F82" s="139"/>
      <c r="G82" s="139"/>
      <c r="H82" s="139">
        <v>65935.45</v>
      </c>
      <c r="I82" s="139">
        <v>659.3545</v>
      </c>
      <c r="J82" s="139">
        <v>65276.095499999996</v>
      </c>
      <c r="K82" s="139"/>
      <c r="L82" s="139"/>
      <c r="M82" s="139"/>
      <c r="N82" s="139">
        <v>58886.39</v>
      </c>
      <c r="O82" s="139">
        <v>588.8639000000001</v>
      </c>
      <c r="P82" s="139">
        <v>58297.526099999995</v>
      </c>
      <c r="Q82" s="139"/>
      <c r="R82" s="139"/>
      <c r="S82" s="139"/>
      <c r="T82" s="139">
        <v>29656.86</v>
      </c>
      <c r="U82" s="139">
        <v>296.5686</v>
      </c>
      <c r="V82" s="139">
        <v>29360.291400000002</v>
      </c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>
        <v>154478.7</v>
      </c>
      <c r="AM82" s="139">
        <v>1544.7870000000003</v>
      </c>
      <c r="AN82" s="139">
        <v>152933.913</v>
      </c>
    </row>
    <row r="83" spans="1:40" ht="15">
      <c r="A83" s="138" t="s">
        <v>219</v>
      </c>
      <c r="B83" s="139"/>
      <c r="C83" s="139"/>
      <c r="D83" s="139"/>
      <c r="E83" s="139"/>
      <c r="F83" s="139"/>
      <c r="G83" s="139"/>
      <c r="H83" s="139">
        <v>2435.22</v>
      </c>
      <c r="I83" s="139">
        <v>24.3522</v>
      </c>
      <c r="J83" s="139">
        <v>2410.8678</v>
      </c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>
        <v>2435.22</v>
      </c>
      <c r="AM83" s="139">
        <v>24.3522</v>
      </c>
      <c r="AN83" s="139">
        <v>2410.8678</v>
      </c>
    </row>
    <row r="84" spans="1:40" ht="15">
      <c r="A84" s="138" t="s">
        <v>157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>
        <v>15959.14</v>
      </c>
      <c r="AA84" s="139">
        <v>159.5914</v>
      </c>
      <c r="AB84" s="139">
        <v>15799.5486</v>
      </c>
      <c r="AC84" s="139"/>
      <c r="AD84" s="139"/>
      <c r="AE84" s="139"/>
      <c r="AF84" s="139"/>
      <c r="AG84" s="139"/>
      <c r="AH84" s="139"/>
      <c r="AI84" s="139"/>
      <c r="AJ84" s="139"/>
      <c r="AK84" s="139"/>
      <c r="AL84" s="139">
        <v>15959.14</v>
      </c>
      <c r="AM84" s="139">
        <v>159.5914</v>
      </c>
      <c r="AN84" s="139">
        <v>15799.5486</v>
      </c>
    </row>
    <row r="85" spans="1:40" ht="15">
      <c r="A85" s="136" t="s">
        <v>163</v>
      </c>
      <c r="B85" s="137">
        <v>6305.139999999999</v>
      </c>
      <c r="C85" s="137">
        <v>63.0514</v>
      </c>
      <c r="D85" s="137">
        <v>6242.088599999999</v>
      </c>
      <c r="E85" s="137">
        <v>31790.109999999993</v>
      </c>
      <c r="F85" s="137">
        <v>317.90109999999993</v>
      </c>
      <c r="G85" s="137">
        <v>31472.208899999983</v>
      </c>
      <c r="H85" s="137">
        <v>241279.15999999997</v>
      </c>
      <c r="I85" s="137">
        <v>2412.7916</v>
      </c>
      <c r="J85" s="137">
        <v>238866.36839999998</v>
      </c>
      <c r="K85" s="137">
        <v>7417.7</v>
      </c>
      <c r="L85" s="137">
        <v>74.177</v>
      </c>
      <c r="M85" s="137">
        <v>7343.523</v>
      </c>
      <c r="N85" s="137">
        <v>317869.4799999999</v>
      </c>
      <c r="O85" s="137">
        <v>3178.6947999999993</v>
      </c>
      <c r="P85" s="137">
        <v>314690.7852</v>
      </c>
      <c r="Q85" s="137">
        <v>84730.97</v>
      </c>
      <c r="R85" s="137">
        <v>847.3096999999999</v>
      </c>
      <c r="S85" s="137">
        <v>83883.6603</v>
      </c>
      <c r="T85" s="137">
        <v>191951.03000000003</v>
      </c>
      <c r="U85" s="137">
        <v>1919.5102999999997</v>
      </c>
      <c r="V85" s="137">
        <v>190031.5197</v>
      </c>
      <c r="W85" s="137">
        <v>715418.81</v>
      </c>
      <c r="X85" s="137">
        <v>7154.1881</v>
      </c>
      <c r="Y85" s="137">
        <v>708264.6218999999</v>
      </c>
      <c r="Z85" s="137">
        <v>198458.62999999998</v>
      </c>
      <c r="AA85" s="137">
        <v>1984.5863000000002</v>
      </c>
      <c r="AB85" s="137">
        <v>196474.0437</v>
      </c>
      <c r="AC85" s="137">
        <v>97802.54</v>
      </c>
      <c r="AD85" s="137">
        <v>978.0254</v>
      </c>
      <c r="AE85" s="137">
        <v>96824.5146</v>
      </c>
      <c r="AF85" s="137">
        <v>10666.39</v>
      </c>
      <c r="AG85" s="137">
        <v>106.66390000000003</v>
      </c>
      <c r="AH85" s="137">
        <v>10559.7261</v>
      </c>
      <c r="AI85" s="137">
        <v>113870.23</v>
      </c>
      <c r="AJ85" s="137">
        <v>1138.7023</v>
      </c>
      <c r="AK85" s="137">
        <v>112731.5277</v>
      </c>
      <c r="AL85" s="137">
        <v>2017560.1900000002</v>
      </c>
      <c r="AM85" s="137">
        <v>20175.6019</v>
      </c>
      <c r="AN85" s="137">
        <v>1997384.5880999996</v>
      </c>
    </row>
    <row r="86" spans="1:40" ht="15">
      <c r="A86" s="138" t="s">
        <v>175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>
        <v>60375.86</v>
      </c>
      <c r="AJ86" s="139">
        <v>603.7586</v>
      </c>
      <c r="AK86" s="139">
        <v>59772.1014</v>
      </c>
      <c r="AL86" s="139">
        <v>60375.86</v>
      </c>
      <c r="AM86" s="139">
        <v>603.7586</v>
      </c>
      <c r="AN86" s="139">
        <v>59772.1014</v>
      </c>
    </row>
    <row r="87" spans="1:40" ht="15">
      <c r="A87" s="138" t="s">
        <v>191</v>
      </c>
      <c r="B87" s="139"/>
      <c r="C87" s="139"/>
      <c r="D87" s="139"/>
      <c r="E87" s="139">
        <v>2672.3</v>
      </c>
      <c r="F87" s="139">
        <v>26.723000000000003</v>
      </c>
      <c r="G87" s="139">
        <v>2645.5769999999998</v>
      </c>
      <c r="H87" s="139">
        <v>241269.15999999997</v>
      </c>
      <c r="I87" s="139">
        <v>2412.6916</v>
      </c>
      <c r="J87" s="139">
        <v>238856.46839999998</v>
      </c>
      <c r="K87" s="139"/>
      <c r="L87" s="139"/>
      <c r="M87" s="139"/>
      <c r="N87" s="139">
        <v>230932.15</v>
      </c>
      <c r="O87" s="139">
        <v>2309.321499999999</v>
      </c>
      <c r="P87" s="139">
        <v>228622.82849999997</v>
      </c>
      <c r="Q87" s="139">
        <v>76006.54</v>
      </c>
      <c r="R87" s="139">
        <v>760.0654</v>
      </c>
      <c r="S87" s="139">
        <v>75246.4746</v>
      </c>
      <c r="T87" s="139">
        <v>195207.07</v>
      </c>
      <c r="U87" s="139">
        <v>1952.0706999999998</v>
      </c>
      <c r="V87" s="139">
        <v>193254.9993</v>
      </c>
      <c r="W87" s="139">
        <v>184842.08</v>
      </c>
      <c r="X87" s="139">
        <v>1848.4208</v>
      </c>
      <c r="Y87" s="139">
        <v>182993.6592</v>
      </c>
      <c r="Z87" s="139">
        <v>159198.47999999998</v>
      </c>
      <c r="AA87" s="139">
        <v>1591.9848000000002</v>
      </c>
      <c r="AB87" s="139">
        <v>157606.4952</v>
      </c>
      <c r="AC87" s="139">
        <v>87060.62</v>
      </c>
      <c r="AD87" s="139">
        <v>870.6062</v>
      </c>
      <c r="AE87" s="139">
        <v>86190.01379999999</v>
      </c>
      <c r="AF87" s="139">
        <v>1165.08</v>
      </c>
      <c r="AG87" s="139">
        <v>11.6508</v>
      </c>
      <c r="AH87" s="139">
        <v>1153.4292</v>
      </c>
      <c r="AI87" s="139"/>
      <c r="AJ87" s="139"/>
      <c r="AK87" s="139"/>
      <c r="AL87" s="139">
        <v>1178353.48</v>
      </c>
      <c r="AM87" s="139">
        <v>11783.5348</v>
      </c>
      <c r="AN87" s="139">
        <v>1166569.9452</v>
      </c>
    </row>
    <row r="88" spans="1:40" ht="15">
      <c r="A88" s="138" t="s">
        <v>193</v>
      </c>
      <c r="B88" s="139">
        <v>5254.28</v>
      </c>
      <c r="C88" s="139">
        <v>52.5428</v>
      </c>
      <c r="D88" s="139">
        <v>5201.7372</v>
      </c>
      <c r="E88" s="139"/>
      <c r="F88" s="139"/>
      <c r="G88" s="139"/>
      <c r="H88" s="139"/>
      <c r="I88" s="139"/>
      <c r="J88" s="139"/>
      <c r="K88" s="139"/>
      <c r="L88" s="139"/>
      <c r="M88" s="139"/>
      <c r="N88" s="139">
        <v>37083.69</v>
      </c>
      <c r="O88" s="139">
        <v>370.8369</v>
      </c>
      <c r="P88" s="139">
        <v>36712.8531</v>
      </c>
      <c r="Q88" s="139">
        <v>1895.83</v>
      </c>
      <c r="R88" s="139">
        <v>18.9583</v>
      </c>
      <c r="S88" s="139">
        <v>1876.8717000000001</v>
      </c>
      <c r="T88" s="139"/>
      <c r="U88" s="139"/>
      <c r="V88" s="139"/>
      <c r="W88" s="139">
        <v>5732.88</v>
      </c>
      <c r="X88" s="139">
        <v>57.3288</v>
      </c>
      <c r="Y88" s="139">
        <v>5675.5512</v>
      </c>
      <c r="Z88" s="139">
        <v>15711.93</v>
      </c>
      <c r="AA88" s="139">
        <v>157.1193</v>
      </c>
      <c r="AB88" s="139">
        <v>15554.810699999998</v>
      </c>
      <c r="AC88" s="139">
        <v>75</v>
      </c>
      <c r="AD88" s="139">
        <v>0.75</v>
      </c>
      <c r="AE88" s="139">
        <v>74.25</v>
      </c>
      <c r="AF88" s="139">
        <v>1983.83</v>
      </c>
      <c r="AG88" s="139">
        <v>19.838300000000004</v>
      </c>
      <c r="AH88" s="139">
        <v>1963.9917</v>
      </c>
      <c r="AI88" s="139">
        <v>13</v>
      </c>
      <c r="AJ88" s="139">
        <v>0.13</v>
      </c>
      <c r="AK88" s="139">
        <v>12.87</v>
      </c>
      <c r="AL88" s="139">
        <v>67750.44</v>
      </c>
      <c r="AM88" s="139">
        <v>677.5044</v>
      </c>
      <c r="AN88" s="139">
        <v>67072.9356</v>
      </c>
    </row>
    <row r="89" spans="1:40" ht="15">
      <c r="A89" s="138" t="s">
        <v>199</v>
      </c>
      <c r="B89" s="139"/>
      <c r="C89" s="139"/>
      <c r="D89" s="139"/>
      <c r="E89" s="139">
        <v>1464.34</v>
      </c>
      <c r="F89" s="139">
        <v>14.643399999999996</v>
      </c>
      <c r="G89" s="139">
        <v>1449.6966000000002</v>
      </c>
      <c r="H89" s="139">
        <v>10</v>
      </c>
      <c r="I89" s="139">
        <v>0.1</v>
      </c>
      <c r="J89" s="139">
        <v>9.9</v>
      </c>
      <c r="K89" s="139"/>
      <c r="L89" s="139"/>
      <c r="M89" s="139"/>
      <c r="N89" s="139">
        <v>28540.22</v>
      </c>
      <c r="O89" s="139">
        <v>285.40220000000005</v>
      </c>
      <c r="P89" s="139">
        <v>28254.817799999993</v>
      </c>
      <c r="Q89" s="139">
        <v>4208.21</v>
      </c>
      <c r="R89" s="139">
        <v>42.0821</v>
      </c>
      <c r="S89" s="139">
        <v>4166.1278999999995</v>
      </c>
      <c r="T89" s="139">
        <v>292.8</v>
      </c>
      <c r="U89" s="139">
        <v>2.9280000000000004</v>
      </c>
      <c r="V89" s="139">
        <v>289.872</v>
      </c>
      <c r="W89" s="139">
        <v>1925</v>
      </c>
      <c r="X89" s="139">
        <v>19.25</v>
      </c>
      <c r="Y89" s="139">
        <v>1905.75</v>
      </c>
      <c r="Z89" s="139">
        <v>10107.98</v>
      </c>
      <c r="AA89" s="139">
        <v>101.07979999999999</v>
      </c>
      <c r="AB89" s="139">
        <v>10006.9002</v>
      </c>
      <c r="AC89" s="139">
        <v>8534.28</v>
      </c>
      <c r="AD89" s="139">
        <v>85.3428</v>
      </c>
      <c r="AE89" s="139">
        <v>8448.9372</v>
      </c>
      <c r="AF89" s="139">
        <v>5574.34</v>
      </c>
      <c r="AG89" s="139">
        <v>55.74340000000001</v>
      </c>
      <c r="AH89" s="139">
        <v>5518.5966</v>
      </c>
      <c r="AI89" s="139">
        <v>279</v>
      </c>
      <c r="AJ89" s="139">
        <v>2.79</v>
      </c>
      <c r="AK89" s="139">
        <v>276.21</v>
      </c>
      <c r="AL89" s="139">
        <v>60936.17</v>
      </c>
      <c r="AM89" s="139">
        <v>609.3616999999999</v>
      </c>
      <c r="AN89" s="139">
        <v>60326.80829999999</v>
      </c>
    </row>
    <row r="90" spans="1:40" ht="15">
      <c r="A90" s="138" t="s">
        <v>207</v>
      </c>
      <c r="B90" s="139"/>
      <c r="C90" s="139"/>
      <c r="D90" s="139"/>
      <c r="E90" s="139">
        <v>73.77000000000001</v>
      </c>
      <c r="F90" s="139">
        <v>0.7377</v>
      </c>
      <c r="G90" s="139">
        <v>73.0323</v>
      </c>
      <c r="H90" s="139"/>
      <c r="I90" s="139"/>
      <c r="J90" s="139"/>
      <c r="K90" s="139"/>
      <c r="L90" s="139"/>
      <c r="M90" s="139"/>
      <c r="N90" s="139"/>
      <c r="O90" s="139"/>
      <c r="P90" s="139"/>
      <c r="Q90" s="139">
        <v>124.5</v>
      </c>
      <c r="R90" s="139">
        <v>1.245</v>
      </c>
      <c r="S90" s="139">
        <v>123.255</v>
      </c>
      <c r="T90" s="139"/>
      <c r="U90" s="139"/>
      <c r="V90" s="139"/>
      <c r="W90" s="139"/>
      <c r="X90" s="139"/>
      <c r="Y90" s="139"/>
      <c r="Z90" s="139">
        <v>1428.33</v>
      </c>
      <c r="AA90" s="139">
        <v>14.283299999999999</v>
      </c>
      <c r="AB90" s="139">
        <v>1414.0466999999999</v>
      </c>
      <c r="AC90" s="139">
        <v>342.33</v>
      </c>
      <c r="AD90" s="139">
        <v>3.4233</v>
      </c>
      <c r="AE90" s="139">
        <v>338.9067</v>
      </c>
      <c r="AF90" s="139">
        <v>288.33</v>
      </c>
      <c r="AG90" s="139">
        <v>2.8832999999999998</v>
      </c>
      <c r="AH90" s="139">
        <v>285.44669999999996</v>
      </c>
      <c r="AI90" s="139">
        <v>139</v>
      </c>
      <c r="AJ90" s="139">
        <v>1.3900000000000001</v>
      </c>
      <c r="AK90" s="139">
        <v>137.60999999999999</v>
      </c>
      <c r="AL90" s="139">
        <v>2396.2599999999998</v>
      </c>
      <c r="AM90" s="139">
        <v>23.9626</v>
      </c>
      <c r="AN90" s="139">
        <v>2372.2974</v>
      </c>
    </row>
    <row r="91" spans="1:40" ht="15">
      <c r="A91" s="138" t="s">
        <v>209</v>
      </c>
      <c r="B91" s="139"/>
      <c r="C91" s="139"/>
      <c r="D91" s="139"/>
      <c r="E91" s="139">
        <v>24655.699999999993</v>
      </c>
      <c r="F91" s="139">
        <v>246.55699999999993</v>
      </c>
      <c r="G91" s="139">
        <v>24409.142999999985</v>
      </c>
      <c r="H91" s="139"/>
      <c r="I91" s="139"/>
      <c r="J91" s="139"/>
      <c r="K91" s="139"/>
      <c r="L91" s="139"/>
      <c r="M91" s="139"/>
      <c r="N91" s="139">
        <v>8745.42</v>
      </c>
      <c r="O91" s="139">
        <v>87.4542</v>
      </c>
      <c r="P91" s="139">
        <v>8657.9658</v>
      </c>
      <c r="Q91" s="139"/>
      <c r="R91" s="139"/>
      <c r="S91" s="139"/>
      <c r="T91" s="139">
        <v>2915.14</v>
      </c>
      <c r="U91" s="139">
        <v>29.1514</v>
      </c>
      <c r="V91" s="139">
        <v>2885.9885999999997</v>
      </c>
      <c r="W91" s="139"/>
      <c r="X91" s="139"/>
      <c r="Y91" s="139"/>
      <c r="Z91" s="139">
        <v>5962.32</v>
      </c>
      <c r="AA91" s="139">
        <v>59.6232</v>
      </c>
      <c r="AB91" s="139">
        <v>5902.696799999999</v>
      </c>
      <c r="AC91" s="139"/>
      <c r="AD91" s="139"/>
      <c r="AE91" s="139"/>
      <c r="AF91" s="139"/>
      <c r="AG91" s="139"/>
      <c r="AH91" s="139"/>
      <c r="AI91" s="139"/>
      <c r="AJ91" s="139"/>
      <c r="AK91" s="139"/>
      <c r="AL91" s="139">
        <v>42278.579999999994</v>
      </c>
      <c r="AM91" s="139">
        <v>422.78579999999994</v>
      </c>
      <c r="AN91" s="139">
        <v>41855.79419999998</v>
      </c>
    </row>
    <row r="92" spans="1:40" ht="15">
      <c r="A92" s="138" t="s">
        <v>211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>
        <v>34085</v>
      </c>
      <c r="AJ92" s="139">
        <v>340.84999999999997</v>
      </c>
      <c r="AK92" s="139">
        <v>33744.15</v>
      </c>
      <c r="AL92" s="139">
        <v>34085</v>
      </c>
      <c r="AM92" s="139">
        <v>340.84999999999997</v>
      </c>
      <c r="AN92" s="139">
        <v>33744.15</v>
      </c>
    </row>
    <row r="93" spans="1:40" ht="15">
      <c r="A93" s="138" t="s">
        <v>0</v>
      </c>
      <c r="B93" s="139">
        <v>1050.86</v>
      </c>
      <c r="C93" s="139">
        <v>10.5086</v>
      </c>
      <c r="D93" s="139">
        <v>1040.3513999999998</v>
      </c>
      <c r="E93" s="139">
        <v>2924</v>
      </c>
      <c r="F93" s="139">
        <v>29.240000000000006</v>
      </c>
      <c r="G93" s="139">
        <v>2894.76</v>
      </c>
      <c r="H93" s="139"/>
      <c r="I93" s="139"/>
      <c r="J93" s="139"/>
      <c r="K93" s="139">
        <v>7417.7</v>
      </c>
      <c r="L93" s="139">
        <v>74.177</v>
      </c>
      <c r="M93" s="139">
        <v>7343.523</v>
      </c>
      <c r="N93" s="139">
        <v>12568</v>
      </c>
      <c r="O93" s="139">
        <v>125.67999999999999</v>
      </c>
      <c r="P93" s="139">
        <v>12442.32</v>
      </c>
      <c r="Q93" s="139">
        <v>2495.8900000000003</v>
      </c>
      <c r="R93" s="139">
        <v>24.9589</v>
      </c>
      <c r="S93" s="139">
        <v>2470.9311000000002</v>
      </c>
      <c r="T93" s="139">
        <v>-7093.8</v>
      </c>
      <c r="U93" s="139">
        <v>-70.938</v>
      </c>
      <c r="V93" s="139">
        <v>-7022.862</v>
      </c>
      <c r="W93" s="139">
        <v>522918.85000000003</v>
      </c>
      <c r="X93" s="139">
        <v>5229.1885</v>
      </c>
      <c r="Y93" s="139">
        <v>517689.6615</v>
      </c>
      <c r="Z93" s="139">
        <v>6049.589999999999</v>
      </c>
      <c r="AA93" s="139">
        <v>60.49589999999999</v>
      </c>
      <c r="AB93" s="139">
        <v>5989.0941</v>
      </c>
      <c r="AC93" s="139">
        <v>1790.31</v>
      </c>
      <c r="AD93" s="139">
        <v>17.903100000000002</v>
      </c>
      <c r="AE93" s="139">
        <v>1772.4069</v>
      </c>
      <c r="AF93" s="139">
        <v>1654.81</v>
      </c>
      <c r="AG93" s="139">
        <v>16.5481</v>
      </c>
      <c r="AH93" s="139">
        <v>1638.2619</v>
      </c>
      <c r="AI93" s="139">
        <v>18978.37</v>
      </c>
      <c r="AJ93" s="139">
        <v>189.78369999999998</v>
      </c>
      <c r="AK93" s="139">
        <v>18788.5863</v>
      </c>
      <c r="AL93" s="139">
        <v>570754.5800000001</v>
      </c>
      <c r="AM93" s="139">
        <v>5707.545800000001</v>
      </c>
      <c r="AN93" s="139">
        <v>565047.0341999999</v>
      </c>
    </row>
    <row r="94" spans="1:40" ht="15">
      <c r="A94" s="138" t="s">
        <v>195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>
        <v>629.82</v>
      </c>
      <c r="U94" s="139">
        <v>6.2982000000000005</v>
      </c>
      <c r="V94" s="139">
        <v>623.5218000000001</v>
      </c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>
        <v>629.82</v>
      </c>
      <c r="AM94" s="139">
        <v>6.2982000000000005</v>
      </c>
      <c r="AN94" s="139">
        <v>623.5218000000001</v>
      </c>
    </row>
    <row r="95" spans="1:40" ht="15">
      <c r="A95" s="141" t="s">
        <v>220</v>
      </c>
      <c r="B95" s="142">
        <v>487974.05</v>
      </c>
      <c r="C95" s="142">
        <v>4879.740500000001</v>
      </c>
      <c r="D95" s="142">
        <v>483094.30950000003</v>
      </c>
      <c r="E95" s="142">
        <v>1051744.3399999999</v>
      </c>
      <c r="F95" s="142">
        <v>10517.443400000002</v>
      </c>
      <c r="G95" s="142">
        <v>1041226.8966000001</v>
      </c>
      <c r="H95" s="142">
        <v>8687461.93</v>
      </c>
      <c r="I95" s="142">
        <v>86874.6193</v>
      </c>
      <c r="J95" s="142">
        <v>8600587.310700001</v>
      </c>
      <c r="K95" s="142">
        <v>1175947.27</v>
      </c>
      <c r="L95" s="142">
        <v>11759.472699999998</v>
      </c>
      <c r="M95" s="142">
        <v>1164187.7973</v>
      </c>
      <c r="N95" s="142">
        <v>1016776.08</v>
      </c>
      <c r="O95" s="142">
        <v>10167.7608</v>
      </c>
      <c r="P95" s="142">
        <v>1006608.3191999998</v>
      </c>
      <c r="Q95" s="142">
        <v>824436.5799999998</v>
      </c>
      <c r="R95" s="142">
        <v>8244.3658</v>
      </c>
      <c r="S95" s="142">
        <v>816192.2141999999</v>
      </c>
      <c r="T95" s="142">
        <v>472673.02</v>
      </c>
      <c r="U95" s="142">
        <v>4726.7302</v>
      </c>
      <c r="V95" s="142">
        <v>467946.2897999999</v>
      </c>
      <c r="W95" s="142">
        <v>2130470.9200000004</v>
      </c>
      <c r="X95" s="142">
        <v>21304.7092</v>
      </c>
      <c r="Y95" s="142">
        <v>2109166.2108</v>
      </c>
      <c r="Z95" s="142">
        <v>803481.2399999999</v>
      </c>
      <c r="AA95" s="142">
        <v>8034.812400000002</v>
      </c>
      <c r="AB95" s="142">
        <v>795446.4275999999</v>
      </c>
      <c r="AC95" s="142">
        <v>750876.5899999999</v>
      </c>
      <c r="AD95" s="142">
        <v>7508.765900000001</v>
      </c>
      <c r="AE95" s="142">
        <v>743367.8240999999</v>
      </c>
      <c r="AF95" s="142">
        <v>103875.59</v>
      </c>
      <c r="AG95" s="142">
        <v>1038.7558999999999</v>
      </c>
      <c r="AH95" s="142">
        <v>102836.83410000001</v>
      </c>
      <c r="AI95" s="142">
        <v>25216.409999999993</v>
      </c>
      <c r="AJ95" s="142">
        <v>252.1641</v>
      </c>
      <c r="AK95" s="142">
        <v>24964.245900000016</v>
      </c>
      <c r="AL95" s="142">
        <v>17530934.020000003</v>
      </c>
      <c r="AM95" s="142">
        <v>175309.34020000004</v>
      </c>
      <c r="AN95" s="142">
        <v>17355624.679799996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Brena Karine Santos</dc:creator>
  <cp:keywords/>
  <dc:description/>
  <cp:lastModifiedBy>Alfredo de Campos Souto</cp:lastModifiedBy>
  <dcterms:created xsi:type="dcterms:W3CDTF">2024-01-23T18:09:16Z</dcterms:created>
  <dcterms:modified xsi:type="dcterms:W3CDTF">2024-03-14T19:18:42Z</dcterms:modified>
  <cp:category/>
  <cp:version/>
  <cp:contentType/>
  <cp:contentStatus/>
</cp:coreProperties>
</file>